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f381a7293c94ed/Desktop/Fieldstone/"/>
    </mc:Choice>
  </mc:AlternateContent>
  <xr:revisionPtr revIDLastSave="1852" documentId="13_ncr:1_{2C6CEF06-DB95-49D9-9C74-9DB0BD9F5F5A}" xr6:coauthVersionLast="47" xr6:coauthVersionMax="47" xr10:uidLastSave="{62221AD7-61A6-4F11-B2DF-849C280F1739}"/>
  <bookViews>
    <workbookView xWindow="47745" yWindow="1335" windowWidth="20175" windowHeight="17940" xr2:uid="{225FFADE-EE4B-46AB-BA9A-0FB2537CC2F2}"/>
  </bookViews>
  <sheets>
    <sheet name="Jumper Points" sheetId="1" r:id="rId1"/>
  </sheets>
  <definedNames>
    <definedName name="_xlnm._FilterDatabase" localSheetId="0" hidden="1">'Jumper Points'!$A$1:$F$289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E116" i="1"/>
  <c r="E265" i="1"/>
  <c r="E277" i="1"/>
  <c r="E3" i="1"/>
  <c r="E74" i="1"/>
  <c r="E55" i="1"/>
</calcChain>
</file>

<file path=xl/sharedStrings.xml><?xml version="1.0" encoding="utf-8"?>
<sst xmlns="http://schemas.openxmlformats.org/spreadsheetml/2006/main" count="1278" uniqueCount="569">
  <si>
    <t>Qualified</t>
  </si>
  <si>
    <t>Points</t>
  </si>
  <si>
    <t>Horse</t>
  </si>
  <si>
    <t>Division</t>
  </si>
  <si>
    <t>First Name</t>
  </si>
  <si>
    <t>Last Name</t>
  </si>
  <si>
    <t>.65 Jr/Am</t>
  </si>
  <si>
    <t>Chf Fergus</t>
  </si>
  <si>
    <t>YES</t>
  </si>
  <si>
    <t>Corey</t>
  </si>
  <si>
    <t>Ellie</t>
  </si>
  <si>
    <t>Olivo</t>
  </si>
  <si>
    <t>Anna</t>
  </si>
  <si>
    <t>D'Artagnan</t>
  </si>
  <si>
    <t>Veader</t>
  </si>
  <si>
    <t>Sarah</t>
  </si>
  <si>
    <t>Bjorn</t>
  </si>
  <si>
    <t>Deoliveira</t>
  </si>
  <si>
    <t>Montana</t>
  </si>
  <si>
    <t>Zevon</t>
  </si>
  <si>
    <t>Holly</t>
  </si>
  <si>
    <t xml:space="preserve">Beal </t>
  </si>
  <si>
    <t>Brooklyn</t>
  </si>
  <si>
    <t>Celsius</t>
  </si>
  <si>
    <t>Royal Ruby 32</t>
  </si>
  <si>
    <t>Croce</t>
  </si>
  <si>
    <t>Lauren</t>
  </si>
  <si>
    <t>Diamond Heist</t>
  </si>
  <si>
    <t>Noonan</t>
  </si>
  <si>
    <t>Mackenzie</t>
  </si>
  <si>
    <t>Chico</t>
  </si>
  <si>
    <t>Ehrman</t>
  </si>
  <si>
    <t>Hazel</t>
  </si>
  <si>
    <t>.75 Jr/Am</t>
  </si>
  <si>
    <t>Adams</t>
  </si>
  <si>
    <t>Evalyn</t>
  </si>
  <si>
    <t>Roosevelt</t>
  </si>
  <si>
    <t xml:space="preserve"> </t>
  </si>
  <si>
    <t>Woodworth</t>
  </si>
  <si>
    <t>Vancouver</t>
  </si>
  <si>
    <t>McCarthy</t>
  </si>
  <si>
    <t>Karen</t>
  </si>
  <si>
    <t>Piano Man</t>
  </si>
  <si>
    <t>Farrell</t>
  </si>
  <si>
    <t>Kaitlin</t>
  </si>
  <si>
    <t>J'Adore Ff</t>
  </si>
  <si>
    <t>Read</t>
  </si>
  <si>
    <t>Andrew</t>
  </si>
  <si>
    <t>Kino</t>
  </si>
  <si>
    <t>Selby</t>
  </si>
  <si>
    <t>Scarlet</t>
  </si>
  <si>
    <t>Doonersberg</t>
  </si>
  <si>
    <t>Chiverton</t>
  </si>
  <si>
    <t>Melanie</t>
  </si>
  <si>
    <t>Vestri</t>
  </si>
  <si>
    <t>Tianna</t>
  </si>
  <si>
    <t>.85 Jr/Am</t>
  </si>
  <si>
    <t>Whitman</t>
  </si>
  <si>
    <t>Mindy</t>
  </si>
  <si>
    <t>Sandora Z</t>
  </si>
  <si>
    <t>Zuzarte Joyce</t>
  </si>
  <si>
    <t>Natasha</t>
  </si>
  <si>
    <t>Cobrah</t>
  </si>
  <si>
    <t>Dream Maker</t>
  </si>
  <si>
    <t>Thota</t>
  </si>
  <si>
    <t>Meera</t>
  </si>
  <si>
    <t>Harley Davidson</t>
  </si>
  <si>
    <t xml:space="preserve">Holmes </t>
  </si>
  <si>
    <t>Emily</t>
  </si>
  <si>
    <t>Berkshire Bound</t>
  </si>
  <si>
    <t>Sonneborn</t>
  </si>
  <si>
    <t>Lily</t>
  </si>
  <si>
    <t>Torres</t>
  </si>
  <si>
    <t>Monteith</t>
  </si>
  <si>
    <t>Erica</t>
  </si>
  <si>
    <t>Iworka 925</t>
  </si>
  <si>
    <t>Weterrings</t>
  </si>
  <si>
    <t>Frans</t>
  </si>
  <si>
    <t>Kumeroa</t>
  </si>
  <si>
    <t>Woodwork</t>
  </si>
  <si>
    <t>Emma</t>
  </si>
  <si>
    <t>.95 Jr/Am</t>
  </si>
  <si>
    <t>Barrette</t>
  </si>
  <si>
    <t>Annemarie</t>
  </si>
  <si>
    <t>Flight Risk</t>
  </si>
  <si>
    <t>Rowan</t>
  </si>
  <si>
    <t>Baylee</t>
  </si>
  <si>
    <t>Eleonara</t>
  </si>
  <si>
    <t>Richardson</t>
  </si>
  <si>
    <t>Daicey</t>
  </si>
  <si>
    <t>Cristal Efele Z</t>
  </si>
  <si>
    <t>Bocce</t>
  </si>
  <si>
    <t>Heroux</t>
  </si>
  <si>
    <t>Makenna</t>
  </si>
  <si>
    <t>Cannoli</t>
  </si>
  <si>
    <t>Askew</t>
  </si>
  <si>
    <t>Gabriella</t>
  </si>
  <si>
    <t>Apple Crisp</t>
  </si>
  <si>
    <t>Talcott</t>
  </si>
  <si>
    <t>Piper</t>
  </si>
  <si>
    <t>Maeve</t>
  </si>
  <si>
    <t>Kosseifi</t>
  </si>
  <si>
    <t>Shelley</t>
  </si>
  <si>
    <t>Kicero</t>
  </si>
  <si>
    <t>Wilmot</t>
  </si>
  <si>
    <t>Caroline</t>
  </si>
  <si>
    <t>Second Chance</t>
  </si>
  <si>
    <t>Irving</t>
  </si>
  <si>
    <t>Peanut Butter Jelly Time</t>
  </si>
  <si>
    <t>Belcourt</t>
  </si>
  <si>
    <t>Matthew</t>
  </si>
  <si>
    <t>Keep The Light On</t>
  </si>
  <si>
    <t>Caron</t>
  </si>
  <si>
    <t>Melissa</t>
  </si>
  <si>
    <t>Dior-KL</t>
  </si>
  <si>
    <t>Ljs Intrinsic</t>
  </si>
  <si>
    <t>Meisner</t>
  </si>
  <si>
    <t>Stacy</t>
  </si>
  <si>
    <t>At The Ball</t>
  </si>
  <si>
    <t xml:space="preserve">Charbel </t>
  </si>
  <si>
    <t>Gospel De La Pierre</t>
  </si>
  <si>
    <t>Asaro</t>
  </si>
  <si>
    <t>Sydney</t>
  </si>
  <si>
    <t>Cedric</t>
  </si>
  <si>
    <t>Pralt</t>
  </si>
  <si>
    <t>Autumn</t>
  </si>
  <si>
    <t>Carnoustie</t>
  </si>
  <si>
    <t>Mogan</t>
  </si>
  <si>
    <t>Avery</t>
  </si>
  <si>
    <t>Prince Charming</t>
  </si>
  <si>
    <t>Lilligren</t>
  </si>
  <si>
    <t>Heather</t>
  </si>
  <si>
    <t>Havarti</t>
  </si>
  <si>
    <t>Liza</t>
  </si>
  <si>
    <t>Americas Choice</t>
  </si>
  <si>
    <t>Wilensky</t>
  </si>
  <si>
    <t>Korteweg</t>
  </si>
  <si>
    <t>Zyn</t>
  </si>
  <si>
    <t>Over Caffeinated</t>
  </si>
  <si>
    <t>HM Platinum Series</t>
  </si>
  <si>
    <t>Dolan</t>
  </si>
  <si>
    <t>Arianna</t>
  </si>
  <si>
    <t>My Kinda Wingman</t>
  </si>
  <si>
    <t>Lemire</t>
  </si>
  <si>
    <t>Ava</t>
  </si>
  <si>
    <t>Reed</t>
  </si>
  <si>
    <t>Gus</t>
  </si>
  <si>
    <t>Latte</t>
  </si>
  <si>
    <t>Conte</t>
  </si>
  <si>
    <t>Catherine</t>
  </si>
  <si>
    <t>Gayfields Pasanda</t>
  </si>
  <si>
    <t>Mugnai</t>
  </si>
  <si>
    <t>Kristen</t>
  </si>
  <si>
    <t>Quantum Leap</t>
  </si>
  <si>
    <t>Larrabee</t>
  </si>
  <si>
    <t>Adeline</t>
  </si>
  <si>
    <t>Fortunes Diamant</t>
  </si>
  <si>
    <t>Burke</t>
  </si>
  <si>
    <t>Samatha</t>
  </si>
  <si>
    <t>Rebel D'08</t>
  </si>
  <si>
    <t>Adamson</t>
  </si>
  <si>
    <t>Eleanor</t>
  </si>
  <si>
    <t>Top Gun</t>
  </si>
  <si>
    <t>Caswell</t>
  </si>
  <si>
    <t>Rocky</t>
  </si>
  <si>
    <t>Kelly</t>
  </si>
  <si>
    <t>Brooke</t>
  </si>
  <si>
    <t>Night Star Van DE Grehshoeve Z</t>
  </si>
  <si>
    <t>Keith</t>
  </si>
  <si>
    <t>Because of Winn-Dixie</t>
  </si>
  <si>
    <t>Conley</t>
  </si>
  <si>
    <t>Katelyn</t>
  </si>
  <si>
    <t>Hijack</t>
  </si>
  <si>
    <t>Beach</t>
  </si>
  <si>
    <t>Donnatina PVF</t>
  </si>
  <si>
    <t>Hill</t>
  </si>
  <si>
    <t>Lillian</t>
  </si>
  <si>
    <t>Masha Bear</t>
  </si>
  <si>
    <t>Tompsett</t>
  </si>
  <si>
    <t>Come on Uve</t>
  </si>
  <si>
    <t>Sieczkiewicz</t>
  </si>
  <si>
    <t>Klara</t>
  </si>
  <si>
    <t>Juke Box</t>
  </si>
  <si>
    <t>Holzscheiter</t>
  </si>
  <si>
    <t>Helen</t>
  </si>
  <si>
    <t>Q7 Munny</t>
  </si>
  <si>
    <t>Roncaioli</t>
  </si>
  <si>
    <t>Nicole</t>
  </si>
  <si>
    <t>Sativa Z</t>
  </si>
  <si>
    <t>Bennett</t>
  </si>
  <si>
    <t>Marilyn</t>
  </si>
  <si>
    <t>Caspar 335</t>
  </si>
  <si>
    <t>Cloud Nine</t>
  </si>
  <si>
    <t>Abdelnour</t>
  </si>
  <si>
    <t>Adriyanna</t>
  </si>
  <si>
    <t>Valence DH Z</t>
  </si>
  <si>
    <t>Vanderzicht</t>
  </si>
  <si>
    <t>Eliabeth</t>
  </si>
  <si>
    <t>Material Girl</t>
  </si>
  <si>
    <t>Radford</t>
  </si>
  <si>
    <t>Maren</t>
  </si>
  <si>
    <t>Kabul Ter Doorn Z</t>
  </si>
  <si>
    <t>Ella</t>
  </si>
  <si>
    <t>Imagine In Live</t>
  </si>
  <si>
    <t>Caoimhe</t>
  </si>
  <si>
    <t>Piano Man 73</t>
  </si>
  <si>
    <t>Goldberg</t>
  </si>
  <si>
    <t>Grace</t>
  </si>
  <si>
    <t>Fanta Lime</t>
  </si>
  <si>
    <t>Cohen</t>
  </si>
  <si>
    <t>Julia</t>
  </si>
  <si>
    <t>Summer Breeze</t>
  </si>
  <si>
    <t>Diarada</t>
  </si>
  <si>
    <t>Woodland</t>
  </si>
  <si>
    <t>Elsie</t>
  </si>
  <si>
    <t>Cappa Aviator</t>
  </si>
  <si>
    <t>Silverman</t>
  </si>
  <si>
    <t>Alaric</t>
  </si>
  <si>
    <t>Wilbur</t>
  </si>
  <si>
    <t>Dee Dee</t>
  </si>
  <si>
    <t>Loki</t>
  </si>
  <si>
    <t>Maureen</t>
  </si>
  <si>
    <t>San Pirolo W</t>
  </si>
  <si>
    <t>Brady-Keyworth</t>
  </si>
  <si>
    <t>Lukowski</t>
  </si>
  <si>
    <t>Simona VS</t>
  </si>
  <si>
    <t>Riordan</t>
  </si>
  <si>
    <t>Wilma</t>
  </si>
  <si>
    <t>Con Sordino</t>
  </si>
  <si>
    <t>Leerink</t>
  </si>
  <si>
    <t xml:space="preserve"> Alexandra</t>
  </si>
  <si>
    <t>Edelman 11</t>
  </si>
  <si>
    <t>Mead</t>
  </si>
  <si>
    <t>Bailey</t>
  </si>
  <si>
    <t>Hudson</t>
  </si>
  <si>
    <t>Madelyn</t>
  </si>
  <si>
    <t>Double-O7</t>
  </si>
  <si>
    <t>Sullivan</t>
  </si>
  <si>
    <t>Remington</t>
  </si>
  <si>
    <t>Pateras</t>
  </si>
  <si>
    <t xml:space="preserve">Kate </t>
  </si>
  <si>
    <t>Ilar 82</t>
  </si>
  <si>
    <t xml:space="preserve">Collings </t>
  </si>
  <si>
    <t>Elise</t>
  </si>
  <si>
    <t>Seapatrick Diamont</t>
  </si>
  <si>
    <t>Arnold</t>
  </si>
  <si>
    <t>Claudia</t>
  </si>
  <si>
    <t xml:space="preserve">Urrico </t>
  </si>
  <si>
    <t>Sonja</t>
  </si>
  <si>
    <t>Ballereene RH</t>
  </si>
  <si>
    <t>Camfield</t>
  </si>
  <si>
    <t>Listen Linda</t>
  </si>
  <si>
    <t>O'Connell</t>
  </si>
  <si>
    <t>Olivia</t>
  </si>
  <si>
    <t>Lulu's First Z</t>
  </si>
  <si>
    <t>Evans</t>
  </si>
  <si>
    <t>Francesca</t>
  </si>
  <si>
    <t>IM So Boughie</t>
  </si>
  <si>
    <t>Champagne  Taste</t>
  </si>
  <si>
    <t>Ahn</t>
  </si>
  <si>
    <t>Kiley</t>
  </si>
  <si>
    <t>Mai Van't Ruytershof</t>
  </si>
  <si>
    <t>Greenleaf</t>
  </si>
  <si>
    <t>Philly Cheesteak</t>
  </si>
  <si>
    <t>Welsh</t>
  </si>
  <si>
    <t>Brynna</t>
  </si>
  <si>
    <t>Bournedale</t>
  </si>
  <si>
    <t>Cullen</t>
  </si>
  <si>
    <t xml:space="preserve">Ari </t>
  </si>
  <si>
    <t>MTM Flash</t>
  </si>
  <si>
    <t>Markowitz</t>
  </si>
  <si>
    <t>Beechwood Poppy</t>
  </si>
  <si>
    <t>Wheeler</t>
  </si>
  <si>
    <t>Caselli</t>
  </si>
  <si>
    <t>Zelensky</t>
  </si>
  <si>
    <t xml:space="preserve">Siopes </t>
  </si>
  <si>
    <t>Alysson</t>
  </si>
  <si>
    <t>Rebel Van De Vluchtdijk</t>
  </si>
  <si>
    <t>Catie</t>
  </si>
  <si>
    <t>Dubrawski</t>
  </si>
  <si>
    <t>Abby</t>
  </si>
  <si>
    <t>Cobble Creek</t>
  </si>
  <si>
    <t>Thompson</t>
  </si>
  <si>
    <t>Ashlee</t>
  </si>
  <si>
    <t>Thrift Shop</t>
  </si>
  <si>
    <t>Rossi</t>
  </si>
  <si>
    <t>Sofia</t>
  </si>
  <si>
    <t>Call The Pilot</t>
  </si>
  <si>
    <t>Baker</t>
  </si>
  <si>
    <t>Logan</t>
  </si>
  <si>
    <t>Bella Cosima</t>
  </si>
  <si>
    <t>Don De La Vie Z</t>
  </si>
  <si>
    <t>Yates-Mack</t>
  </si>
  <si>
    <t>Barrett</t>
  </si>
  <si>
    <t>Forlan D.F.</t>
  </si>
  <si>
    <t>Barry</t>
  </si>
  <si>
    <t>Sutton</t>
  </si>
  <si>
    <t>Chaccydor PS</t>
  </si>
  <si>
    <t>Piantidosi</t>
  </si>
  <si>
    <t>Picadero V</t>
  </si>
  <si>
    <t>Coletta-Covitz</t>
  </si>
  <si>
    <t>Siena</t>
  </si>
  <si>
    <t>Elema D</t>
  </si>
  <si>
    <t>Flaherty</t>
  </si>
  <si>
    <t>Zealin It</t>
  </si>
  <si>
    <t>Bowley</t>
  </si>
  <si>
    <t>Reynolds</t>
  </si>
  <si>
    <t>Krista</t>
  </si>
  <si>
    <t>Heppenstall</t>
  </si>
  <si>
    <t>Briar</t>
  </si>
  <si>
    <t>Ludmilla D</t>
  </si>
  <si>
    <t>Jette</t>
  </si>
  <si>
    <t>Carolyn</t>
  </si>
  <si>
    <t>Interlude R</t>
  </si>
  <si>
    <t>Hoben</t>
  </si>
  <si>
    <t>Lente Van De Zonnehoeve</t>
  </si>
  <si>
    <t>Annabel</t>
  </si>
  <si>
    <t>Liandro VZ</t>
  </si>
  <si>
    <t>Fahrenheit 451</t>
  </si>
  <si>
    <t>Marconi</t>
  </si>
  <si>
    <t>Addie</t>
  </si>
  <si>
    <t>Serendipity</t>
  </si>
  <si>
    <t>Taglione</t>
  </si>
  <si>
    <t>Bluegrass Belle Breezing</t>
  </si>
  <si>
    <t>Lindstrom</t>
  </si>
  <si>
    <t>Hannah</t>
  </si>
  <si>
    <t>Foxmore Silk Pockets</t>
  </si>
  <si>
    <t>Morse</t>
  </si>
  <si>
    <t>Eden</t>
  </si>
  <si>
    <t>Apres Ski</t>
  </si>
  <si>
    <t>Koenig</t>
  </si>
  <si>
    <t>Lucy</t>
  </si>
  <si>
    <t>Premier Amour</t>
  </si>
  <si>
    <t>Tamburini</t>
  </si>
  <si>
    <t>Reckoning</t>
  </si>
  <si>
    <t>Rhiannon</t>
  </si>
  <si>
    <t>Cecelia</t>
  </si>
  <si>
    <t>Fiora</t>
  </si>
  <si>
    <t>Kristie</t>
  </si>
  <si>
    <t>Lottery</t>
  </si>
  <si>
    <t>Cotterill</t>
  </si>
  <si>
    <t>Play Ball</t>
  </si>
  <si>
    <t>Corlito</t>
  </si>
  <si>
    <t>Sir Archibald</t>
  </si>
  <si>
    <t>O'Bell</t>
  </si>
  <si>
    <t>Susan</t>
  </si>
  <si>
    <t>Heaven G</t>
  </si>
  <si>
    <t>Neville</t>
  </si>
  <si>
    <t>Fiona</t>
  </si>
  <si>
    <t>Fin Chin L</t>
  </si>
  <si>
    <t>Sweeney</t>
  </si>
  <si>
    <t>Issu De Comme CI</t>
  </si>
  <si>
    <t>Hedonist</t>
  </si>
  <si>
    <t>Colantuono</t>
  </si>
  <si>
    <t>Janet</t>
  </si>
  <si>
    <t>On The Double</t>
  </si>
  <si>
    <t>Graf</t>
  </si>
  <si>
    <t xml:space="preserve">Emi </t>
  </si>
  <si>
    <t>Carryo Van Het Keizershof Z</t>
  </si>
  <si>
    <t>Hannement E</t>
  </si>
  <si>
    <t>Stavola</t>
  </si>
  <si>
    <t>Mia</t>
  </si>
  <si>
    <t>Royal Code</t>
  </si>
  <si>
    <t>Kramer</t>
  </si>
  <si>
    <t>Allie</t>
  </si>
  <si>
    <t>Jackson MG</t>
  </si>
  <si>
    <t>Atwood</t>
  </si>
  <si>
    <t>Sawyer</t>
  </si>
  <si>
    <t>Kardenta Sih</t>
  </si>
  <si>
    <t>Zettersten</t>
  </si>
  <si>
    <t>Linnea</t>
  </si>
  <si>
    <t>Haute Couture Dubreuil</t>
  </si>
  <si>
    <t>Polak</t>
  </si>
  <si>
    <t>Carqui</t>
  </si>
  <si>
    <t>Walker</t>
  </si>
  <si>
    <t>Kayla</t>
  </si>
  <si>
    <t>Middlemarch</t>
  </si>
  <si>
    <t>Heatherton</t>
  </si>
  <si>
    <t>Passport</t>
  </si>
  <si>
    <t>Tibri's Reddington</t>
  </si>
  <si>
    <t>Ruffner</t>
  </si>
  <si>
    <t>Delia</t>
  </si>
  <si>
    <t>Alaska K</t>
  </si>
  <si>
    <t>Ginger Snap</t>
  </si>
  <si>
    <t>Weiss</t>
  </si>
  <si>
    <t>Kathleen</t>
  </si>
  <si>
    <t>RSF Emerald</t>
  </si>
  <si>
    <t>Bathe-Oyer</t>
  </si>
  <si>
    <t>Isabel</t>
  </si>
  <si>
    <t>On The Mark</t>
  </si>
  <si>
    <t>Vela</t>
  </si>
  <si>
    <t>Natalia</t>
  </si>
  <si>
    <t>Austin</t>
  </si>
  <si>
    <t>Hancock</t>
  </si>
  <si>
    <t>Amanda</t>
  </si>
  <si>
    <t>Orchid's Vanessa</t>
  </si>
  <si>
    <t>Devlin</t>
  </si>
  <si>
    <t>Marissa</t>
  </si>
  <si>
    <t>Pirri</t>
  </si>
  <si>
    <t>Caitlin</t>
  </si>
  <si>
    <t>Macgregor</t>
  </si>
  <si>
    <t>Cornetta</t>
  </si>
  <si>
    <t>Supersttion</t>
  </si>
  <si>
    <t>Figueroa</t>
  </si>
  <si>
    <t>Madison</t>
  </si>
  <si>
    <t>Barbarossa</t>
  </si>
  <si>
    <t>Victoria</t>
  </si>
  <si>
    <t>Bohola Knight Rider</t>
  </si>
  <si>
    <t>Lasante</t>
  </si>
  <si>
    <t>Layla</t>
  </si>
  <si>
    <t>O'Hara I</t>
  </si>
  <si>
    <t>Jacques</t>
  </si>
  <si>
    <t>Saphira</t>
  </si>
  <si>
    <t>Deraimo</t>
  </si>
  <si>
    <t>Quatro Clabber Gold</t>
  </si>
  <si>
    <t>O'Connor's Galway Maeve</t>
  </si>
  <si>
    <t>Hayleigh</t>
  </si>
  <si>
    <t>Be Secret Tryst</t>
  </si>
  <si>
    <t>Lewko</t>
  </si>
  <si>
    <t>Bid U Adieu</t>
  </si>
  <si>
    <t>Genthner</t>
  </si>
  <si>
    <t>Numerix</t>
  </si>
  <si>
    <t>Franssen</t>
  </si>
  <si>
    <t>Claire</t>
  </si>
  <si>
    <t>In Color</t>
  </si>
  <si>
    <t>Buffingotn</t>
  </si>
  <si>
    <t>Nauticus</t>
  </si>
  <si>
    <t>Mancini</t>
  </si>
  <si>
    <t>Isabella</t>
  </si>
  <si>
    <t>Cosito ZSH</t>
  </si>
  <si>
    <t>Schofield</t>
  </si>
  <si>
    <t>Ainsley</t>
  </si>
  <si>
    <t>Tic Tac De La Pomme Z</t>
  </si>
  <si>
    <t>Cuddy</t>
  </si>
  <si>
    <t>Kali</t>
  </si>
  <si>
    <t>Pinch of Salt</t>
  </si>
  <si>
    <t>Kevin</t>
  </si>
  <si>
    <t>Extra J</t>
  </si>
  <si>
    <t>Violin</t>
  </si>
  <si>
    <t>Paige</t>
  </si>
  <si>
    <t>Braam</t>
  </si>
  <si>
    <t>Putnam</t>
  </si>
  <si>
    <t>Shelales</t>
  </si>
  <si>
    <t>Breeze Burner</t>
  </si>
  <si>
    <t>Werner</t>
  </si>
  <si>
    <t>Allison</t>
  </si>
  <si>
    <t>Plansky</t>
  </si>
  <si>
    <t>Cosmic Girl 14</t>
  </si>
  <si>
    <t>Icso</t>
  </si>
  <si>
    <t>Jacqueline</t>
  </si>
  <si>
    <t>Compass</t>
  </si>
  <si>
    <t xml:space="preserve">Bence </t>
  </si>
  <si>
    <t>Align Us In Time</t>
  </si>
  <si>
    <t>Zipp</t>
  </si>
  <si>
    <t>Alexandra</t>
  </si>
  <si>
    <t>FF Castlelawn Diamant</t>
  </si>
  <si>
    <t>D'Jecko De Saint Aubert</t>
  </si>
  <si>
    <t>Clark - Gaby</t>
  </si>
  <si>
    <t>Amarah</t>
  </si>
  <si>
    <t>Grasshopper</t>
  </si>
  <si>
    <t>Hoffmann</t>
  </si>
  <si>
    <t>Sophia</t>
  </si>
  <si>
    <t>MTM Eastwood</t>
  </si>
  <si>
    <t>Bayko</t>
  </si>
  <si>
    <t>Alexa</t>
  </si>
  <si>
    <t>Kurasz</t>
  </si>
  <si>
    <t>Alicia</t>
  </si>
  <si>
    <t>Bacardi R</t>
  </si>
  <si>
    <t>Perry</t>
  </si>
  <si>
    <t>Testimony</t>
  </si>
  <si>
    <t>Hosley</t>
  </si>
  <si>
    <t>Chloe</t>
  </si>
  <si>
    <t>Freckles</t>
  </si>
  <si>
    <t>Jacobs</t>
  </si>
  <si>
    <t>Kyla</t>
  </si>
  <si>
    <t>Sushi</t>
  </si>
  <si>
    <t>McDonald</t>
  </si>
  <si>
    <t>RSH Eveland</t>
  </si>
  <si>
    <t>Archie</t>
  </si>
  <si>
    <t>RSH Riccochet</t>
  </si>
  <si>
    <t>Alison</t>
  </si>
  <si>
    <t>Hero Dragon</t>
  </si>
  <si>
    <t>Badgley</t>
  </si>
  <si>
    <t>Jocelyn</t>
  </si>
  <si>
    <t>Sebastian</t>
  </si>
  <si>
    <t>McGuire</t>
  </si>
  <si>
    <t>Elle</t>
  </si>
  <si>
    <t>Ladybug</t>
  </si>
  <si>
    <t>Mccarty</t>
  </si>
  <si>
    <t>Pipecreek Beckham</t>
  </si>
  <si>
    <t>Mahler</t>
  </si>
  <si>
    <t>Scuba Steve</t>
  </si>
  <si>
    <t>Rinehart</t>
  </si>
  <si>
    <t>Saratoga Fields</t>
  </si>
  <si>
    <t>White</t>
  </si>
  <si>
    <t>Ariana</t>
  </si>
  <si>
    <t>In a Twinkling</t>
  </si>
  <si>
    <t>Santos</t>
  </si>
  <si>
    <t>Skyler</t>
  </si>
  <si>
    <t>Yet Again</t>
  </si>
  <si>
    <t>Robbins</t>
  </si>
  <si>
    <t>Madeline</t>
  </si>
  <si>
    <t>Starcatcher</t>
  </si>
  <si>
    <t>Verdini</t>
  </si>
  <si>
    <t>Bella</t>
  </si>
  <si>
    <t>Champagnero Z</t>
  </si>
  <si>
    <t>10y</t>
  </si>
  <si>
    <t>Fonseca</t>
  </si>
  <si>
    <t>Chole</t>
  </si>
  <si>
    <t>Happy Feet</t>
  </si>
  <si>
    <t>Contigo Bay</t>
  </si>
  <si>
    <t>Mouquin</t>
  </si>
  <si>
    <t>Keira</t>
  </si>
  <si>
    <t>Pres On DG NA</t>
  </si>
  <si>
    <t>Hessler</t>
  </si>
  <si>
    <t>MTF Manischevitz</t>
  </si>
  <si>
    <t>Fuller</t>
  </si>
  <si>
    <t>Jillian</t>
  </si>
  <si>
    <t>Loughnatousa Tierney</t>
  </si>
  <si>
    <t>Rice</t>
  </si>
  <si>
    <t>Rose</t>
  </si>
  <si>
    <t>Carry Me Home</t>
  </si>
  <si>
    <t>Ford</t>
  </si>
  <si>
    <t>Til Next Time</t>
  </si>
  <si>
    <t>Murphy</t>
  </si>
  <si>
    <t>Nora</t>
  </si>
  <si>
    <t>Vinio Du Grandchemin</t>
  </si>
  <si>
    <t>Jeffrey</t>
  </si>
  <si>
    <t>Raegan</t>
  </si>
  <si>
    <t>Foreign Affaire</t>
  </si>
  <si>
    <t>Molly</t>
  </si>
  <si>
    <t>Kentucky FVF</t>
  </si>
  <si>
    <t>Tierney</t>
  </si>
  <si>
    <t>UGO 4</t>
  </si>
  <si>
    <t>All Bodes well</t>
  </si>
  <si>
    <t>MacMillan</t>
  </si>
  <si>
    <t>Emilie</t>
  </si>
  <si>
    <t>Orleans</t>
  </si>
  <si>
    <t>Girouard</t>
  </si>
  <si>
    <t>Jessica</t>
  </si>
  <si>
    <t>MT Autopilot</t>
  </si>
  <si>
    <t>Deacon</t>
  </si>
  <si>
    <t>Alana</t>
  </si>
  <si>
    <t>Asgard</t>
  </si>
  <si>
    <t>Rubin</t>
  </si>
  <si>
    <t>Cpratjoma De Sarlar</t>
  </si>
  <si>
    <t>Sutherland</t>
  </si>
  <si>
    <t>Brightside</t>
  </si>
  <si>
    <t>Krakow</t>
  </si>
  <si>
    <t>Amandea</t>
  </si>
  <si>
    <t>Otmar s</t>
  </si>
  <si>
    <t>Govindarajan</t>
  </si>
  <si>
    <t>Tara</t>
  </si>
  <si>
    <t>Parc Monceau</t>
  </si>
  <si>
    <t>Knollmeyer</t>
  </si>
  <si>
    <t>.8 j</t>
  </si>
  <si>
    <t>Dexter Chin CHF</t>
  </si>
  <si>
    <t>Flanders</t>
  </si>
  <si>
    <t>Delta P</t>
  </si>
  <si>
    <t>Sheehan</t>
  </si>
  <si>
    <t>Jemma</t>
  </si>
  <si>
    <t>Co-Pilot</t>
  </si>
  <si>
    <t>Dorsheimer</t>
  </si>
  <si>
    <t>Meigs</t>
  </si>
  <si>
    <t>Bourenon</t>
  </si>
  <si>
    <t>Briggs</t>
  </si>
  <si>
    <t>Laila</t>
  </si>
  <si>
    <t>Bjork</t>
  </si>
  <si>
    <t>Lorisco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</si>
</sst>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FDCF-7581-48D0-8178-3FB231FA042F}">
  <dimension ref="A1:F289"/>
  <sheetViews>
    <sheetView tabSelected="1" zoomScale="140" zoomScaleNormal="140" workbookViewId="0">
      <pane ySplit="1" topLeftCell="A2" activePane="bottomLeft" state="frozen"/>
      <selection pane="bottomLeft" sqref="A1:F1048576"/>
    </sheetView>
  </sheetViews>
  <sheetFormatPr defaultRowHeight="14.5" x14ac:dyDescent="0.35"/>
  <cols>
    <col min="1" max="1" width="18.54296875" customWidth="1"/>
    <col min="2" max="2" width="10.7265625" bestFit="1" customWidth="1"/>
    <col min="4" max="4" width="30.1796875" bestFit="1" customWidth="1"/>
    <col min="5" max="5" width="9.1796875" style="4"/>
    <col min="6" max="6" width="13.81640625" style="4" bestFit="1" customWidth="1"/>
  </cols>
  <sheetData>
    <row r="1" spans="1:6" x14ac:dyDescent="0.35">
      <c r="A1" s="2" t="s">
        <v>5</v>
      </c>
      <c r="B1" s="2" t="s">
        <v>4</v>
      </c>
      <c r="C1" s="2" t="s">
        <v>3</v>
      </c>
      <c r="D1" s="2" t="s">
        <v>2</v>
      </c>
      <c r="E1" s="1" t="s">
        <v>1</v>
      </c>
      <c r="F1" s="1" t="s">
        <v>0</v>
      </c>
    </row>
    <row r="2" spans="1:6" s="3" customFormat="1" x14ac:dyDescent="0.35">
      <c r="A2" t="s">
        <v>193</v>
      </c>
      <c r="B2" t="s">
        <v>194</v>
      </c>
      <c r="C2" t="s">
        <v>33</v>
      </c>
      <c r="D2" t="s">
        <v>195</v>
      </c>
      <c r="E2" s="4">
        <v>6</v>
      </c>
      <c r="F2" s="4"/>
    </row>
    <row r="3" spans="1:6" s="3" customFormat="1" x14ac:dyDescent="0.35">
      <c r="A3" t="s">
        <v>34</v>
      </c>
      <c r="B3" t="s">
        <v>35</v>
      </c>
      <c r="C3" t="s">
        <v>33</v>
      </c>
      <c r="D3" t="s">
        <v>36</v>
      </c>
      <c r="E3" s="4">
        <f>8+6</f>
        <v>14</v>
      </c>
      <c r="F3" s="4" t="s">
        <v>8</v>
      </c>
    </row>
    <row r="4" spans="1:6" s="3" customFormat="1" x14ac:dyDescent="0.35">
      <c r="A4" s="3" t="s">
        <v>160</v>
      </c>
      <c r="B4" s="3" t="s">
        <v>161</v>
      </c>
      <c r="C4" s="3" t="s">
        <v>6</v>
      </c>
      <c r="D4" s="3" t="s">
        <v>162</v>
      </c>
      <c r="E4" s="5">
        <v>12</v>
      </c>
      <c r="F4" s="5" t="s">
        <v>8</v>
      </c>
    </row>
    <row r="5" spans="1:6" x14ac:dyDescent="0.35">
      <c r="A5" t="s">
        <v>160</v>
      </c>
      <c r="B5" t="s">
        <v>161</v>
      </c>
      <c r="C5" t="s">
        <v>33</v>
      </c>
      <c r="D5" t="s">
        <v>162</v>
      </c>
      <c r="E5" s="4">
        <v>6</v>
      </c>
    </row>
    <row r="6" spans="1:6" s="3" customFormat="1" x14ac:dyDescent="0.35">
      <c r="A6" t="s">
        <v>259</v>
      </c>
      <c r="B6" t="s">
        <v>260</v>
      </c>
      <c r="C6" t="s">
        <v>33</v>
      </c>
      <c r="D6" t="s">
        <v>261</v>
      </c>
      <c r="E6" s="4">
        <v>2</v>
      </c>
      <c r="F6" s="5"/>
    </row>
    <row r="7" spans="1:6" s="3" customFormat="1" x14ac:dyDescent="0.35">
      <c r="A7" s="3" t="s">
        <v>259</v>
      </c>
      <c r="B7" s="3" t="s">
        <v>260</v>
      </c>
      <c r="C7" s="3" t="s">
        <v>81</v>
      </c>
      <c r="D7" s="3" t="s">
        <v>261</v>
      </c>
      <c r="E7" s="5">
        <v>10</v>
      </c>
      <c r="F7" s="5" t="s">
        <v>8</v>
      </c>
    </row>
    <row r="8" spans="1:6" s="3" customFormat="1" x14ac:dyDescent="0.35">
      <c r="A8" s="3" t="s">
        <v>245</v>
      </c>
      <c r="B8" s="3" t="s">
        <v>246</v>
      </c>
      <c r="C8" s="3" t="s">
        <v>6</v>
      </c>
      <c r="D8" s="3" t="s">
        <v>258</v>
      </c>
      <c r="E8" s="5">
        <v>14</v>
      </c>
      <c r="F8" s="5" t="s">
        <v>8</v>
      </c>
    </row>
    <row r="9" spans="1:6" s="3" customFormat="1" x14ac:dyDescent="0.35">
      <c r="A9" s="3" t="s">
        <v>245</v>
      </c>
      <c r="B9" s="3" t="s">
        <v>246</v>
      </c>
      <c r="C9" s="3" t="s">
        <v>33</v>
      </c>
      <c r="D9" s="3" t="s">
        <v>258</v>
      </c>
      <c r="E9" s="5">
        <v>15</v>
      </c>
      <c r="F9" s="5" t="s">
        <v>8</v>
      </c>
    </row>
    <row r="10" spans="1:6" s="3" customFormat="1" x14ac:dyDescent="0.35">
      <c r="A10" t="s">
        <v>245</v>
      </c>
      <c r="B10" t="s">
        <v>246</v>
      </c>
      <c r="C10" t="s">
        <v>33</v>
      </c>
      <c r="D10" t="s">
        <v>335</v>
      </c>
      <c r="E10" s="4">
        <v>8</v>
      </c>
      <c r="F10" s="5"/>
    </row>
    <row r="11" spans="1:6" s="3" customFormat="1" x14ac:dyDescent="0.35">
      <c r="A11" t="s">
        <v>121</v>
      </c>
      <c r="B11" t="s">
        <v>122</v>
      </c>
      <c r="C11" t="s">
        <v>81</v>
      </c>
      <c r="D11" t="s">
        <v>123</v>
      </c>
      <c r="E11" s="4">
        <v>6</v>
      </c>
      <c r="F11" s="4"/>
    </row>
    <row r="12" spans="1:6" x14ac:dyDescent="0.35">
      <c r="A12" s="3" t="s">
        <v>95</v>
      </c>
      <c r="B12" s="3" t="s">
        <v>96</v>
      </c>
      <c r="C12" s="3" t="s">
        <v>6</v>
      </c>
      <c r="D12" s="3" t="s">
        <v>97</v>
      </c>
      <c r="E12" s="5">
        <v>16</v>
      </c>
      <c r="F12" s="5" t="s">
        <v>8</v>
      </c>
    </row>
    <row r="13" spans="1:6" s="3" customFormat="1" x14ac:dyDescent="0.35">
      <c r="A13" s="3" t="s">
        <v>366</v>
      </c>
      <c r="B13" s="3" t="s">
        <v>367</v>
      </c>
      <c r="C13" s="3" t="s">
        <v>56</v>
      </c>
      <c r="D13" s="3" t="s">
        <v>368</v>
      </c>
      <c r="E13" s="5">
        <v>10</v>
      </c>
      <c r="F13" s="5" t="s">
        <v>8</v>
      </c>
    </row>
    <row r="14" spans="1:6" x14ac:dyDescent="0.35">
      <c r="A14" t="s">
        <v>366</v>
      </c>
      <c r="B14" t="s">
        <v>367</v>
      </c>
      <c r="C14" t="s">
        <v>81</v>
      </c>
      <c r="D14" t="s">
        <v>368</v>
      </c>
      <c r="E14" s="4">
        <v>8</v>
      </c>
    </row>
    <row r="15" spans="1:6" s="3" customFormat="1" x14ac:dyDescent="0.35">
      <c r="A15" t="s">
        <v>482</v>
      </c>
      <c r="B15" t="s">
        <v>483</v>
      </c>
      <c r="C15" t="s">
        <v>33</v>
      </c>
      <c r="D15" t="s">
        <v>484</v>
      </c>
      <c r="E15" s="4">
        <v>4</v>
      </c>
      <c r="F15" s="4"/>
    </row>
    <row r="16" spans="1:6" s="3" customFormat="1" x14ac:dyDescent="0.35">
      <c r="A16" s="3" t="s">
        <v>482</v>
      </c>
      <c r="B16" s="3" t="s">
        <v>483</v>
      </c>
      <c r="C16" s="3" t="s">
        <v>56</v>
      </c>
      <c r="D16" s="3" t="s">
        <v>484</v>
      </c>
      <c r="E16" s="5">
        <v>18</v>
      </c>
      <c r="F16" s="5" t="s">
        <v>8</v>
      </c>
    </row>
    <row r="17" spans="1:6" s="3" customFormat="1" x14ac:dyDescent="0.35">
      <c r="A17" t="s">
        <v>288</v>
      </c>
      <c r="B17" t="s">
        <v>289</v>
      </c>
      <c r="C17" t="s">
        <v>81</v>
      </c>
      <c r="D17" t="s">
        <v>290</v>
      </c>
      <c r="E17" s="4">
        <v>8</v>
      </c>
      <c r="F17" s="4"/>
    </row>
    <row r="18" spans="1:6" s="3" customFormat="1" x14ac:dyDescent="0.35">
      <c r="A18" t="s">
        <v>405</v>
      </c>
      <c r="B18" t="s">
        <v>406</v>
      </c>
      <c r="C18" t="s">
        <v>33</v>
      </c>
      <c r="D18" t="s">
        <v>407</v>
      </c>
      <c r="E18" s="4">
        <v>1</v>
      </c>
      <c r="F18" s="4"/>
    </row>
    <row r="19" spans="1:6" s="3" customFormat="1" x14ac:dyDescent="0.35">
      <c r="A19" t="s">
        <v>82</v>
      </c>
      <c r="B19" t="s">
        <v>83</v>
      </c>
      <c r="C19" t="s">
        <v>81</v>
      </c>
      <c r="D19" t="s">
        <v>84</v>
      </c>
      <c r="E19" s="4">
        <v>8</v>
      </c>
      <c r="F19" s="4"/>
    </row>
    <row r="20" spans="1:6" s="3" customFormat="1" x14ac:dyDescent="0.35">
      <c r="A20" t="s">
        <v>295</v>
      </c>
      <c r="B20" t="s">
        <v>296</v>
      </c>
      <c r="C20" t="s">
        <v>81</v>
      </c>
      <c r="D20" t="s">
        <v>297</v>
      </c>
      <c r="E20" s="4">
        <v>4</v>
      </c>
      <c r="F20" s="4"/>
    </row>
    <row r="21" spans="1:6" x14ac:dyDescent="0.35">
      <c r="A21" s="3" t="s">
        <v>387</v>
      </c>
      <c r="B21" s="3" t="s">
        <v>388</v>
      </c>
      <c r="C21" s="3" t="s">
        <v>6</v>
      </c>
      <c r="D21" s="3" t="s">
        <v>389</v>
      </c>
      <c r="E21" s="5">
        <v>27</v>
      </c>
      <c r="F21" s="5" t="s">
        <v>8</v>
      </c>
    </row>
    <row r="22" spans="1:6" x14ac:dyDescent="0.35">
      <c r="A22" s="3" t="s">
        <v>387</v>
      </c>
      <c r="B22" s="3" t="s">
        <v>388</v>
      </c>
      <c r="C22" s="3" t="s">
        <v>33</v>
      </c>
      <c r="D22" s="3" t="s">
        <v>389</v>
      </c>
      <c r="E22" s="5">
        <v>34</v>
      </c>
      <c r="F22" s="5" t="s">
        <v>8</v>
      </c>
    </row>
    <row r="23" spans="1:6" s="3" customFormat="1" x14ac:dyDescent="0.35">
      <c r="A23" t="s">
        <v>463</v>
      </c>
      <c r="B23" t="s">
        <v>464</v>
      </c>
      <c r="C23" t="s">
        <v>81</v>
      </c>
      <c r="D23" t="s">
        <v>269</v>
      </c>
      <c r="E23" s="4">
        <v>8</v>
      </c>
      <c r="F23" s="4"/>
    </row>
    <row r="24" spans="1:6" x14ac:dyDescent="0.35">
      <c r="A24" s="3" t="s">
        <v>173</v>
      </c>
      <c r="B24" s="3" t="s">
        <v>131</v>
      </c>
      <c r="C24" s="3" t="s">
        <v>6</v>
      </c>
      <c r="D24" s="3" t="s">
        <v>174</v>
      </c>
      <c r="E24" s="5">
        <v>17</v>
      </c>
      <c r="F24" s="5" t="s">
        <v>8</v>
      </c>
    </row>
    <row r="25" spans="1:6" x14ac:dyDescent="0.35">
      <c r="A25" t="s">
        <v>173</v>
      </c>
      <c r="B25" t="s">
        <v>131</v>
      </c>
      <c r="C25" t="s">
        <v>33</v>
      </c>
      <c r="D25" t="s">
        <v>174</v>
      </c>
      <c r="E25" s="4">
        <v>4</v>
      </c>
    </row>
    <row r="26" spans="1:6" s="3" customFormat="1" x14ac:dyDescent="0.35">
      <c r="A26" t="s">
        <v>21</v>
      </c>
      <c r="B26" t="s">
        <v>22</v>
      </c>
      <c r="C26" t="s">
        <v>6</v>
      </c>
      <c r="D26" t="s">
        <v>24</v>
      </c>
      <c r="E26" s="4">
        <v>8</v>
      </c>
      <c r="F26" s="4"/>
    </row>
    <row r="27" spans="1:6" x14ac:dyDescent="0.35">
      <c r="A27" t="s">
        <v>109</v>
      </c>
      <c r="B27" t="s">
        <v>110</v>
      </c>
      <c r="C27" t="s">
        <v>33</v>
      </c>
      <c r="D27" t="s">
        <v>111</v>
      </c>
      <c r="E27" s="4">
        <v>4</v>
      </c>
    </row>
    <row r="28" spans="1:6" x14ac:dyDescent="0.35">
      <c r="A28" s="3" t="s">
        <v>109</v>
      </c>
      <c r="B28" s="3" t="s">
        <v>110</v>
      </c>
      <c r="C28" s="3" t="s">
        <v>56</v>
      </c>
      <c r="D28" s="3" t="s">
        <v>115</v>
      </c>
      <c r="E28" s="5">
        <v>10</v>
      </c>
      <c r="F28" s="5" t="s">
        <v>8</v>
      </c>
    </row>
    <row r="29" spans="1:6" x14ac:dyDescent="0.35">
      <c r="A29" t="s">
        <v>451</v>
      </c>
      <c r="B29" t="s">
        <v>149</v>
      </c>
      <c r="C29" t="s">
        <v>81</v>
      </c>
      <c r="D29" t="s">
        <v>452</v>
      </c>
      <c r="E29" s="4">
        <v>2</v>
      </c>
    </row>
    <row r="30" spans="1:6" x14ac:dyDescent="0.35">
      <c r="A30" t="s">
        <v>189</v>
      </c>
      <c r="B30" t="s">
        <v>480</v>
      </c>
      <c r="C30" t="s">
        <v>33</v>
      </c>
      <c r="D30" t="s">
        <v>481</v>
      </c>
      <c r="E30" s="4">
        <v>8</v>
      </c>
    </row>
    <row r="31" spans="1:6" s="3" customFormat="1" x14ac:dyDescent="0.35">
      <c r="A31" s="3" t="s">
        <v>189</v>
      </c>
      <c r="B31" s="3" t="s">
        <v>480</v>
      </c>
      <c r="C31" s="3" t="s">
        <v>56</v>
      </c>
      <c r="D31" s="3" t="s">
        <v>481</v>
      </c>
      <c r="E31" s="5">
        <v>20</v>
      </c>
      <c r="F31" s="5" t="s">
        <v>8</v>
      </c>
    </row>
    <row r="32" spans="1:6" x14ac:dyDescent="0.35">
      <c r="A32" t="s">
        <v>189</v>
      </c>
      <c r="B32" t="s">
        <v>190</v>
      </c>
      <c r="C32" t="s">
        <v>33</v>
      </c>
      <c r="D32" t="s">
        <v>191</v>
      </c>
      <c r="E32" s="4">
        <v>2</v>
      </c>
    </row>
    <row r="33" spans="1:6" s="3" customFormat="1" x14ac:dyDescent="0.35">
      <c r="A33" s="3" t="s">
        <v>305</v>
      </c>
      <c r="B33" s="3" t="s">
        <v>149</v>
      </c>
      <c r="C33" s="3" t="s">
        <v>6</v>
      </c>
      <c r="D33" s="3" t="s">
        <v>383</v>
      </c>
      <c r="E33" s="5">
        <v>34</v>
      </c>
      <c r="F33" s="5" t="s">
        <v>8</v>
      </c>
    </row>
    <row r="34" spans="1:6" s="3" customFormat="1" x14ac:dyDescent="0.35">
      <c r="A34" s="7" t="s">
        <v>305</v>
      </c>
      <c r="B34" s="7" t="s">
        <v>149</v>
      </c>
      <c r="C34" s="7" t="s">
        <v>33</v>
      </c>
      <c r="D34" s="7" t="s">
        <v>383</v>
      </c>
      <c r="E34" s="8">
        <v>1</v>
      </c>
      <c r="F34" s="8"/>
    </row>
    <row r="35" spans="1:6" s="7" customFormat="1" x14ac:dyDescent="0.35">
      <c r="A35" s="3" t="s">
        <v>223</v>
      </c>
      <c r="B35" s="3" t="s">
        <v>221</v>
      </c>
      <c r="C35" s="3" t="s">
        <v>81</v>
      </c>
      <c r="D35" s="3" t="s">
        <v>222</v>
      </c>
      <c r="E35" s="5">
        <v>28</v>
      </c>
      <c r="F35" s="5" t="s">
        <v>8</v>
      </c>
    </row>
    <row r="36" spans="1:6" s="3" customFormat="1" x14ac:dyDescent="0.35">
      <c r="A36" t="s">
        <v>565</v>
      </c>
      <c r="B36" t="s">
        <v>566</v>
      </c>
      <c r="C36" t="s">
        <v>81</v>
      </c>
      <c r="D36" t="s">
        <v>567</v>
      </c>
      <c r="E36" s="4">
        <v>1</v>
      </c>
      <c r="F36" s="4"/>
    </row>
    <row r="37" spans="1:6" x14ac:dyDescent="0.35">
      <c r="A37" t="s">
        <v>425</v>
      </c>
      <c r="B37" t="s">
        <v>325</v>
      </c>
      <c r="C37" t="s">
        <v>56</v>
      </c>
      <c r="D37" t="s">
        <v>426</v>
      </c>
      <c r="E37" s="4">
        <v>4</v>
      </c>
    </row>
    <row r="38" spans="1:6" s="3" customFormat="1" x14ac:dyDescent="0.35">
      <c r="A38" s="3" t="s">
        <v>157</v>
      </c>
      <c r="B38" s="3" t="s">
        <v>316</v>
      </c>
      <c r="C38" s="3" t="s">
        <v>6</v>
      </c>
      <c r="D38" s="3" t="s">
        <v>317</v>
      </c>
      <c r="E38" s="5">
        <v>17</v>
      </c>
      <c r="F38" s="5" t="s">
        <v>8</v>
      </c>
    </row>
    <row r="39" spans="1:6" x14ac:dyDescent="0.35">
      <c r="A39" s="3" t="s">
        <v>157</v>
      </c>
      <c r="B39" s="3" t="s">
        <v>158</v>
      </c>
      <c r="C39" s="3" t="s">
        <v>6</v>
      </c>
      <c r="D39" s="3" t="s">
        <v>159</v>
      </c>
      <c r="E39" s="5">
        <v>10</v>
      </c>
      <c r="F39" s="5" t="s">
        <v>8</v>
      </c>
    </row>
    <row r="40" spans="1:6" x14ac:dyDescent="0.35">
      <c r="A40" t="s">
        <v>250</v>
      </c>
      <c r="B40" t="s">
        <v>12</v>
      </c>
      <c r="C40" t="s">
        <v>6</v>
      </c>
      <c r="D40" t="s">
        <v>251</v>
      </c>
      <c r="E40" s="4">
        <v>4</v>
      </c>
    </row>
    <row r="41" spans="1:6" x14ac:dyDescent="0.35">
      <c r="A41" t="s">
        <v>112</v>
      </c>
      <c r="B41" t="s">
        <v>113</v>
      </c>
      <c r="C41" t="s">
        <v>33</v>
      </c>
      <c r="D41" t="s">
        <v>114</v>
      </c>
      <c r="E41" s="4">
        <v>6</v>
      </c>
    </row>
    <row r="42" spans="1:6" x14ac:dyDescent="0.35">
      <c r="A42" t="s">
        <v>163</v>
      </c>
      <c r="B42" t="s">
        <v>122</v>
      </c>
      <c r="C42" t="s">
        <v>6</v>
      </c>
      <c r="D42" t="s">
        <v>164</v>
      </c>
      <c r="E42" s="4">
        <v>8</v>
      </c>
    </row>
    <row r="43" spans="1:6" x14ac:dyDescent="0.35">
      <c r="A43" t="s">
        <v>52</v>
      </c>
      <c r="B43" t="s">
        <v>53</v>
      </c>
      <c r="C43" t="s">
        <v>33</v>
      </c>
      <c r="D43" t="s">
        <v>18</v>
      </c>
      <c r="E43" s="4">
        <v>1</v>
      </c>
    </row>
    <row r="44" spans="1:6" s="3" customFormat="1" x14ac:dyDescent="0.35">
      <c r="A44" s="3" t="s">
        <v>52</v>
      </c>
      <c r="B44" s="3" t="s">
        <v>53</v>
      </c>
      <c r="C44" s="3" t="s">
        <v>56</v>
      </c>
      <c r="D44" s="3" t="s">
        <v>352</v>
      </c>
      <c r="E44" s="5">
        <v>16</v>
      </c>
      <c r="F44" s="5" t="s">
        <v>8</v>
      </c>
    </row>
    <row r="45" spans="1:6" x14ac:dyDescent="0.35">
      <c r="A45" t="s">
        <v>457</v>
      </c>
      <c r="B45" t="s">
        <v>458</v>
      </c>
      <c r="C45" t="s">
        <v>81</v>
      </c>
      <c r="D45" t="s">
        <v>459</v>
      </c>
      <c r="E45" s="4">
        <v>4</v>
      </c>
    </row>
    <row r="46" spans="1:6" x14ac:dyDescent="0.35">
      <c r="A46" t="s">
        <v>209</v>
      </c>
      <c r="B46" t="s">
        <v>210</v>
      </c>
      <c r="C46" t="s">
        <v>33</v>
      </c>
      <c r="D46" t="s">
        <v>211</v>
      </c>
      <c r="E46" s="4">
        <v>2</v>
      </c>
    </row>
    <row r="47" spans="1:6" s="3" customFormat="1" x14ac:dyDescent="0.35">
      <c r="A47" t="s">
        <v>209</v>
      </c>
      <c r="B47" t="s">
        <v>210</v>
      </c>
      <c r="C47" t="s">
        <v>56</v>
      </c>
      <c r="D47" t="s">
        <v>211</v>
      </c>
      <c r="E47" s="4">
        <v>1</v>
      </c>
      <c r="F47" s="4"/>
    </row>
    <row r="48" spans="1:6" s="3" customFormat="1" x14ac:dyDescent="0.35">
      <c r="A48" s="3" t="s">
        <v>353</v>
      </c>
      <c r="B48" s="3" t="s">
        <v>354</v>
      </c>
      <c r="C48" s="3" t="s">
        <v>56</v>
      </c>
      <c r="D48" s="3" t="s">
        <v>355</v>
      </c>
      <c r="E48" s="5">
        <v>11</v>
      </c>
      <c r="F48" s="5" t="s">
        <v>8</v>
      </c>
    </row>
    <row r="49" spans="1:6" x14ac:dyDescent="0.35">
      <c r="A49" s="3" t="s">
        <v>353</v>
      </c>
      <c r="B49" s="3" t="s">
        <v>354</v>
      </c>
      <c r="C49" s="3" t="s">
        <v>81</v>
      </c>
      <c r="D49" s="3" t="s">
        <v>355</v>
      </c>
      <c r="E49" s="5">
        <v>10</v>
      </c>
      <c r="F49" s="5" t="s">
        <v>8</v>
      </c>
    </row>
    <row r="50" spans="1:6" s="3" customFormat="1" x14ac:dyDescent="0.35">
      <c r="A50" s="3" t="s">
        <v>300</v>
      </c>
      <c r="B50" s="3" t="s">
        <v>301</v>
      </c>
      <c r="C50" s="3" t="s">
        <v>6</v>
      </c>
      <c r="D50" s="3" t="s">
        <v>302</v>
      </c>
      <c r="E50" s="5">
        <v>12</v>
      </c>
      <c r="F50" s="5" t="s">
        <v>8</v>
      </c>
    </row>
    <row r="51" spans="1:6" x14ac:dyDescent="0.35">
      <c r="A51" t="s">
        <v>300</v>
      </c>
      <c r="B51" t="s">
        <v>301</v>
      </c>
      <c r="C51" t="s">
        <v>33</v>
      </c>
      <c r="D51" t="s">
        <v>302</v>
      </c>
      <c r="E51" s="4">
        <v>1</v>
      </c>
    </row>
    <row r="52" spans="1:6" x14ac:dyDescent="0.35">
      <c r="A52" t="s">
        <v>242</v>
      </c>
      <c r="B52" t="s">
        <v>243</v>
      </c>
      <c r="C52" t="s">
        <v>81</v>
      </c>
      <c r="D52" t="s">
        <v>244</v>
      </c>
      <c r="E52" s="4">
        <v>5</v>
      </c>
    </row>
    <row r="53" spans="1:6" x14ac:dyDescent="0.35">
      <c r="A53" t="s">
        <v>170</v>
      </c>
      <c r="B53" t="s">
        <v>171</v>
      </c>
      <c r="C53" t="s">
        <v>6</v>
      </c>
      <c r="D53" t="s">
        <v>172</v>
      </c>
      <c r="E53" s="4">
        <v>2</v>
      </c>
    </row>
    <row r="54" spans="1:6" x14ac:dyDescent="0.35">
      <c r="A54" t="s">
        <v>148</v>
      </c>
      <c r="B54" t="s">
        <v>149</v>
      </c>
      <c r="C54" t="s">
        <v>6</v>
      </c>
      <c r="D54" t="s">
        <v>150</v>
      </c>
      <c r="E54" s="4">
        <v>6</v>
      </c>
    </row>
    <row r="55" spans="1:6" x14ac:dyDescent="0.35">
      <c r="A55" s="3" t="s">
        <v>9</v>
      </c>
      <c r="B55" s="3" t="s">
        <v>10</v>
      </c>
      <c r="C55" s="3" t="s">
        <v>6</v>
      </c>
      <c r="D55" s="3" t="s">
        <v>7</v>
      </c>
      <c r="E55" s="5">
        <f>10+4+10</f>
        <v>24</v>
      </c>
      <c r="F55" s="5" t="s">
        <v>8</v>
      </c>
    </row>
    <row r="56" spans="1:6" x14ac:dyDescent="0.35">
      <c r="A56" t="s">
        <v>9</v>
      </c>
      <c r="B56" t="s">
        <v>10</v>
      </c>
      <c r="C56" t="s">
        <v>33</v>
      </c>
      <c r="D56" t="s">
        <v>7</v>
      </c>
      <c r="E56" s="4">
        <v>6</v>
      </c>
      <c r="F56" s="4" t="s">
        <v>37</v>
      </c>
    </row>
    <row r="57" spans="1:6" x14ac:dyDescent="0.35">
      <c r="A57" s="3" t="s">
        <v>9</v>
      </c>
      <c r="B57" s="3" t="s">
        <v>10</v>
      </c>
      <c r="C57" s="3" t="s">
        <v>33</v>
      </c>
      <c r="D57" s="3" t="s">
        <v>192</v>
      </c>
      <c r="E57" s="5">
        <v>20</v>
      </c>
      <c r="F57" s="5" t="s">
        <v>8</v>
      </c>
    </row>
    <row r="58" spans="1:6" x14ac:dyDescent="0.35">
      <c r="A58" t="s">
        <v>9</v>
      </c>
      <c r="B58" t="s">
        <v>10</v>
      </c>
      <c r="C58" t="s">
        <v>56</v>
      </c>
      <c r="D58" t="s">
        <v>63</v>
      </c>
      <c r="E58" s="4">
        <v>4</v>
      </c>
    </row>
    <row r="59" spans="1:6" x14ac:dyDescent="0.35">
      <c r="A59" s="3" t="s">
        <v>9</v>
      </c>
      <c r="B59" s="3" t="s">
        <v>10</v>
      </c>
      <c r="C59" s="3" t="s">
        <v>81</v>
      </c>
      <c r="D59" s="3" t="s">
        <v>63</v>
      </c>
      <c r="E59" s="5">
        <f>10+10</f>
        <v>20</v>
      </c>
      <c r="F59" s="5" t="s">
        <v>8</v>
      </c>
    </row>
    <row r="60" spans="1:6" x14ac:dyDescent="0.35">
      <c r="A60" t="s">
        <v>342</v>
      </c>
      <c r="B60" t="s">
        <v>68</v>
      </c>
      <c r="C60" t="s">
        <v>33</v>
      </c>
      <c r="D60" t="s">
        <v>343</v>
      </c>
      <c r="E60" s="4">
        <v>1</v>
      </c>
    </row>
    <row r="61" spans="1:6" x14ac:dyDescent="0.35">
      <c r="A61" t="s">
        <v>342</v>
      </c>
      <c r="B61" t="s">
        <v>68</v>
      </c>
      <c r="C61" t="s">
        <v>56</v>
      </c>
      <c r="D61" t="s">
        <v>343</v>
      </c>
      <c r="E61" s="4">
        <v>2</v>
      </c>
    </row>
    <row r="62" spans="1:6" s="3" customFormat="1" x14ac:dyDescent="0.35">
      <c r="A62" s="3" t="s">
        <v>401</v>
      </c>
      <c r="B62" s="3" t="s">
        <v>133</v>
      </c>
      <c r="C62" s="3" t="s">
        <v>33</v>
      </c>
      <c r="D62" s="3" t="s">
        <v>402</v>
      </c>
      <c r="E62" s="5">
        <v>14</v>
      </c>
      <c r="F62" s="5" t="s">
        <v>8</v>
      </c>
    </row>
    <row r="63" spans="1:6" x14ac:dyDescent="0.35">
      <c r="A63" t="s">
        <v>401</v>
      </c>
      <c r="B63" t="s">
        <v>133</v>
      </c>
      <c r="C63" t="s">
        <v>56</v>
      </c>
      <c r="D63" t="s">
        <v>402</v>
      </c>
      <c r="E63" s="4">
        <v>8</v>
      </c>
    </row>
    <row r="64" spans="1:6" x14ac:dyDescent="0.35">
      <c r="A64" t="s">
        <v>340</v>
      </c>
      <c r="B64" t="s">
        <v>207</v>
      </c>
      <c r="C64" t="s">
        <v>33</v>
      </c>
      <c r="D64" t="s">
        <v>341</v>
      </c>
      <c r="E64" s="4">
        <v>2</v>
      </c>
    </row>
    <row r="65" spans="1:6" x14ac:dyDescent="0.35">
      <c r="A65" t="s">
        <v>340</v>
      </c>
      <c r="B65" t="s">
        <v>207</v>
      </c>
      <c r="C65" t="s">
        <v>56</v>
      </c>
      <c r="D65" t="s">
        <v>341</v>
      </c>
      <c r="E65" s="4">
        <v>4</v>
      </c>
    </row>
    <row r="66" spans="1:6" s="3" customFormat="1" x14ac:dyDescent="0.35">
      <c r="A66" s="3" t="s">
        <v>340</v>
      </c>
      <c r="B66" s="3" t="s">
        <v>207</v>
      </c>
      <c r="C66" s="3" t="s">
        <v>81</v>
      </c>
      <c r="D66" s="3" t="s">
        <v>341</v>
      </c>
      <c r="E66" s="5">
        <v>21</v>
      </c>
      <c r="F66" s="5" t="s">
        <v>8</v>
      </c>
    </row>
    <row r="67" spans="1:6" x14ac:dyDescent="0.35">
      <c r="A67" t="s">
        <v>25</v>
      </c>
      <c r="B67" t="s">
        <v>26</v>
      </c>
      <c r="C67" t="s">
        <v>6</v>
      </c>
      <c r="D67" t="s">
        <v>27</v>
      </c>
      <c r="E67" s="4">
        <v>6</v>
      </c>
    </row>
    <row r="68" spans="1:6" s="3" customFormat="1" x14ac:dyDescent="0.35">
      <c r="A68" s="3" t="s">
        <v>25</v>
      </c>
      <c r="B68" s="3" t="s">
        <v>26</v>
      </c>
      <c r="C68" s="3" t="s">
        <v>33</v>
      </c>
      <c r="D68" s="3" t="s">
        <v>27</v>
      </c>
      <c r="E68" s="5">
        <v>11</v>
      </c>
      <c r="F68" s="5" t="s">
        <v>8</v>
      </c>
    </row>
    <row r="69" spans="1:6" x14ac:dyDescent="0.35">
      <c r="A69" t="s">
        <v>433</v>
      </c>
      <c r="B69" t="s">
        <v>434</v>
      </c>
      <c r="C69" t="s">
        <v>56</v>
      </c>
      <c r="D69" t="s">
        <v>435</v>
      </c>
      <c r="E69" s="4">
        <v>1</v>
      </c>
    </row>
    <row r="70" spans="1:6" x14ac:dyDescent="0.35">
      <c r="A70" s="3" t="s">
        <v>267</v>
      </c>
      <c r="B70" s="3" t="s">
        <v>268</v>
      </c>
      <c r="C70" s="3" t="s">
        <v>33</v>
      </c>
      <c r="D70" s="3" t="s">
        <v>269</v>
      </c>
      <c r="E70" s="5">
        <v>16</v>
      </c>
      <c r="F70" s="5" t="s">
        <v>8</v>
      </c>
    </row>
    <row r="71" spans="1:6" s="3" customFormat="1" x14ac:dyDescent="0.35">
      <c r="A71" s="3" t="s">
        <v>267</v>
      </c>
      <c r="B71" s="3" t="s">
        <v>268</v>
      </c>
      <c r="C71" s="3" t="s">
        <v>56</v>
      </c>
      <c r="D71" s="3" t="s">
        <v>269</v>
      </c>
      <c r="E71" s="5">
        <v>10</v>
      </c>
      <c r="F71" s="5" t="s">
        <v>8</v>
      </c>
    </row>
    <row r="72" spans="1:6" s="3" customFormat="1" x14ac:dyDescent="0.35">
      <c r="A72" s="3" t="s">
        <v>267</v>
      </c>
      <c r="B72" s="3" t="s">
        <v>268</v>
      </c>
      <c r="C72" s="3" t="s">
        <v>81</v>
      </c>
      <c r="D72" s="3" t="s">
        <v>269</v>
      </c>
      <c r="E72" s="5">
        <v>10</v>
      </c>
      <c r="F72" s="5" t="s">
        <v>8</v>
      </c>
    </row>
    <row r="73" spans="1:6" s="3" customFormat="1" x14ac:dyDescent="0.35">
      <c r="A73" s="3" t="s">
        <v>541</v>
      </c>
      <c r="B73" s="3" t="s">
        <v>542</v>
      </c>
      <c r="C73" s="3" t="s">
        <v>56</v>
      </c>
      <c r="D73" s="3" t="s">
        <v>543</v>
      </c>
      <c r="E73" s="5">
        <v>24</v>
      </c>
      <c r="F73" s="5" t="s">
        <v>8</v>
      </c>
    </row>
    <row r="74" spans="1:6" x14ac:dyDescent="0.35">
      <c r="A74" s="3" t="s">
        <v>17</v>
      </c>
      <c r="B74" s="3" t="s">
        <v>12</v>
      </c>
      <c r="C74" s="3" t="s">
        <v>6</v>
      </c>
      <c r="D74" s="3" t="s">
        <v>18</v>
      </c>
      <c r="E74" s="5">
        <f>8+4</f>
        <v>12</v>
      </c>
      <c r="F74" s="5" t="s">
        <v>8</v>
      </c>
    </row>
    <row r="75" spans="1:6" x14ac:dyDescent="0.35">
      <c r="A75" s="3" t="s">
        <v>17</v>
      </c>
      <c r="B75" s="3" t="s">
        <v>12</v>
      </c>
      <c r="C75" s="3" t="s">
        <v>33</v>
      </c>
      <c r="D75" s="3" t="s">
        <v>18</v>
      </c>
      <c r="E75" s="5">
        <v>10</v>
      </c>
      <c r="F75" s="5" t="s">
        <v>8</v>
      </c>
    </row>
    <row r="76" spans="1:6" x14ac:dyDescent="0.35">
      <c r="A76" s="3" t="s">
        <v>413</v>
      </c>
      <c r="B76" s="3" t="s">
        <v>406</v>
      </c>
      <c r="C76" s="3" t="s">
        <v>33</v>
      </c>
      <c r="D76" s="3" t="s">
        <v>414</v>
      </c>
      <c r="E76" s="5">
        <v>10</v>
      </c>
      <c r="F76" s="5" t="s">
        <v>8</v>
      </c>
    </row>
    <row r="77" spans="1:6" x14ac:dyDescent="0.35">
      <c r="A77" t="s">
        <v>396</v>
      </c>
      <c r="B77" t="s">
        <v>397</v>
      </c>
      <c r="C77" t="s">
        <v>6</v>
      </c>
      <c r="D77" t="s">
        <v>271</v>
      </c>
      <c r="E77" s="4">
        <v>1</v>
      </c>
    </row>
    <row r="78" spans="1:6" x14ac:dyDescent="0.35">
      <c r="A78" t="s">
        <v>140</v>
      </c>
      <c r="B78" t="s">
        <v>141</v>
      </c>
      <c r="C78" t="s">
        <v>56</v>
      </c>
      <c r="D78" t="s">
        <v>142</v>
      </c>
      <c r="E78" s="4">
        <v>8</v>
      </c>
    </row>
    <row r="79" spans="1:6" x14ac:dyDescent="0.35">
      <c r="A79" t="s">
        <v>562</v>
      </c>
      <c r="B79" t="s">
        <v>563</v>
      </c>
      <c r="C79" t="s">
        <v>81</v>
      </c>
      <c r="D79" t="s">
        <v>564</v>
      </c>
      <c r="E79" s="4">
        <v>2</v>
      </c>
    </row>
    <row r="80" spans="1:6" x14ac:dyDescent="0.35">
      <c r="A80" t="s">
        <v>279</v>
      </c>
      <c r="B80" t="s">
        <v>280</v>
      </c>
      <c r="C80" t="s">
        <v>81</v>
      </c>
      <c r="D80" t="s">
        <v>281</v>
      </c>
      <c r="E80" s="4">
        <v>8</v>
      </c>
    </row>
    <row r="81" spans="1:6" x14ac:dyDescent="0.35">
      <c r="A81" t="s">
        <v>31</v>
      </c>
      <c r="B81" t="s">
        <v>32</v>
      </c>
      <c r="C81" t="s">
        <v>6</v>
      </c>
      <c r="D81" t="s">
        <v>16</v>
      </c>
      <c r="E81" s="4">
        <v>1</v>
      </c>
    </row>
    <row r="82" spans="1:6" x14ac:dyDescent="0.35">
      <c r="A82" s="3" t="s">
        <v>255</v>
      </c>
      <c r="B82" s="3" t="s">
        <v>256</v>
      </c>
      <c r="C82" s="3" t="s">
        <v>33</v>
      </c>
      <c r="D82" s="3" t="s">
        <v>257</v>
      </c>
      <c r="E82" s="5">
        <v>10</v>
      </c>
      <c r="F82" s="5" t="s">
        <v>8</v>
      </c>
    </row>
    <row r="83" spans="1:6" x14ac:dyDescent="0.35">
      <c r="A83" s="3" t="s">
        <v>43</v>
      </c>
      <c r="B83" s="3" t="s">
        <v>44</v>
      </c>
      <c r="C83" s="3" t="s">
        <v>33</v>
      </c>
      <c r="D83" s="3" t="s">
        <v>45</v>
      </c>
      <c r="E83" s="4">
        <v>8</v>
      </c>
    </row>
    <row r="84" spans="1:6" x14ac:dyDescent="0.35">
      <c r="A84" t="s">
        <v>43</v>
      </c>
      <c r="B84" t="s">
        <v>44</v>
      </c>
      <c r="C84" t="s">
        <v>56</v>
      </c>
      <c r="D84" t="s">
        <v>45</v>
      </c>
      <c r="E84" s="4">
        <v>2</v>
      </c>
    </row>
    <row r="85" spans="1:6" x14ac:dyDescent="0.35">
      <c r="A85" t="s">
        <v>403</v>
      </c>
      <c r="B85" t="s">
        <v>404</v>
      </c>
      <c r="C85" t="s">
        <v>33</v>
      </c>
      <c r="D85" t="s">
        <v>271</v>
      </c>
      <c r="E85" s="4">
        <v>2</v>
      </c>
    </row>
    <row r="86" spans="1:6" s="3" customFormat="1" x14ac:dyDescent="0.35">
      <c r="A86" t="s">
        <v>403</v>
      </c>
      <c r="B86" t="s">
        <v>404</v>
      </c>
      <c r="C86" t="s">
        <v>56</v>
      </c>
      <c r="D86" t="s">
        <v>271</v>
      </c>
      <c r="E86" s="4">
        <v>1</v>
      </c>
      <c r="F86" s="4"/>
    </row>
    <row r="87" spans="1:6" s="3" customFormat="1" x14ac:dyDescent="0.35">
      <c r="A87" t="s">
        <v>337</v>
      </c>
      <c r="B87" t="s">
        <v>338</v>
      </c>
      <c r="C87" t="s">
        <v>33</v>
      </c>
      <c r="D87" t="s">
        <v>339</v>
      </c>
      <c r="E87" s="4">
        <v>8</v>
      </c>
      <c r="F87" s="4"/>
    </row>
    <row r="88" spans="1:6" s="3" customFormat="1" x14ac:dyDescent="0.35">
      <c r="A88" t="s">
        <v>303</v>
      </c>
      <c r="B88" t="s">
        <v>253</v>
      </c>
      <c r="C88" t="s">
        <v>6</v>
      </c>
      <c r="D88" t="s">
        <v>304</v>
      </c>
      <c r="E88" s="4">
        <v>4</v>
      </c>
      <c r="F88" s="4"/>
    </row>
    <row r="89" spans="1:6" s="3" customFormat="1" x14ac:dyDescent="0.35">
      <c r="A89" t="s">
        <v>303</v>
      </c>
      <c r="B89" t="s">
        <v>253</v>
      </c>
      <c r="C89" t="s">
        <v>33</v>
      </c>
      <c r="D89" t="s">
        <v>304</v>
      </c>
      <c r="E89" s="4">
        <v>4</v>
      </c>
      <c r="F89" s="4"/>
    </row>
    <row r="90" spans="1:6" s="3" customFormat="1" x14ac:dyDescent="0.35">
      <c r="A90" s="3" t="s">
        <v>557</v>
      </c>
      <c r="B90" s="3" t="s">
        <v>128</v>
      </c>
      <c r="C90" s="3" t="s">
        <v>81</v>
      </c>
      <c r="D90" s="3" t="s">
        <v>558</v>
      </c>
      <c r="E90" s="5">
        <v>10</v>
      </c>
      <c r="F90" s="5" t="s">
        <v>8</v>
      </c>
    </row>
    <row r="91" spans="1:6" s="3" customFormat="1" x14ac:dyDescent="0.35">
      <c r="A91" t="s">
        <v>507</v>
      </c>
      <c r="B91" t="s">
        <v>508</v>
      </c>
      <c r="C91" t="s">
        <v>33</v>
      </c>
      <c r="D91" t="s">
        <v>509</v>
      </c>
      <c r="E91" s="4">
        <v>6</v>
      </c>
      <c r="F91" s="4"/>
    </row>
    <row r="92" spans="1:6" s="3" customFormat="1" x14ac:dyDescent="0.35">
      <c r="A92" t="s">
        <v>522</v>
      </c>
      <c r="B92" t="s">
        <v>210</v>
      </c>
      <c r="C92" t="s">
        <v>6</v>
      </c>
      <c r="D92" s="6" t="s">
        <v>523</v>
      </c>
      <c r="E92" s="4">
        <v>2</v>
      </c>
      <c r="F92" s="4"/>
    </row>
    <row r="93" spans="1:6" s="3" customFormat="1" x14ac:dyDescent="0.35">
      <c r="A93" t="s">
        <v>422</v>
      </c>
      <c r="B93" t="s">
        <v>423</v>
      </c>
      <c r="C93" t="s">
        <v>56</v>
      </c>
      <c r="D93" t="s">
        <v>424</v>
      </c>
      <c r="E93" s="4">
        <v>4</v>
      </c>
      <c r="F93" s="4"/>
    </row>
    <row r="94" spans="1:6" s="3" customFormat="1" x14ac:dyDescent="0.35">
      <c r="A94" t="s">
        <v>516</v>
      </c>
      <c r="B94" t="s">
        <v>517</v>
      </c>
      <c r="C94" t="s">
        <v>6</v>
      </c>
      <c r="D94" t="s">
        <v>518</v>
      </c>
      <c r="E94" s="4">
        <v>2</v>
      </c>
      <c r="F94" s="4"/>
    </row>
    <row r="95" spans="1:6" s="3" customFormat="1" x14ac:dyDescent="0.35">
      <c r="A95" s="3" t="s">
        <v>420</v>
      </c>
      <c r="B95" s="3" t="s">
        <v>144</v>
      </c>
      <c r="C95" s="3" t="s">
        <v>6</v>
      </c>
      <c r="D95" s="3" t="s">
        <v>510</v>
      </c>
      <c r="E95" s="5">
        <v>28</v>
      </c>
      <c r="F95" s="5" t="s">
        <v>8</v>
      </c>
    </row>
    <row r="96" spans="1:6" s="3" customFormat="1" x14ac:dyDescent="0.35">
      <c r="A96" s="3" t="s">
        <v>420</v>
      </c>
      <c r="B96" s="3" t="s">
        <v>144</v>
      </c>
      <c r="C96" s="3" t="s">
        <v>56</v>
      </c>
      <c r="D96" s="3" t="s">
        <v>421</v>
      </c>
      <c r="E96" s="5">
        <v>16</v>
      </c>
      <c r="F96" s="5" t="s">
        <v>8</v>
      </c>
    </row>
    <row r="97" spans="1:6" s="3" customFormat="1" x14ac:dyDescent="0.35">
      <c r="A97" s="3" t="s">
        <v>538</v>
      </c>
      <c r="B97" s="3" t="s">
        <v>539</v>
      </c>
      <c r="C97" s="3" t="s">
        <v>33</v>
      </c>
      <c r="D97" s="3" t="s">
        <v>540</v>
      </c>
      <c r="E97" s="5">
        <v>10</v>
      </c>
      <c r="F97" s="5" t="s">
        <v>8</v>
      </c>
    </row>
    <row r="98" spans="1:6" x14ac:dyDescent="0.35">
      <c r="A98" t="s">
        <v>206</v>
      </c>
      <c r="B98" t="s">
        <v>207</v>
      </c>
      <c r="C98" t="s">
        <v>33</v>
      </c>
      <c r="D98" t="s">
        <v>208</v>
      </c>
      <c r="E98" s="4">
        <v>4</v>
      </c>
    </row>
    <row r="99" spans="1:6" s="3" customFormat="1" x14ac:dyDescent="0.35">
      <c r="A99" s="7" t="s">
        <v>551</v>
      </c>
      <c r="B99" s="7" t="s">
        <v>552</v>
      </c>
      <c r="C99" s="7" t="s">
        <v>56</v>
      </c>
      <c r="D99" s="7" t="s">
        <v>553</v>
      </c>
      <c r="E99" s="8">
        <v>4</v>
      </c>
      <c r="F99" s="8"/>
    </row>
    <row r="100" spans="1:6" s="7" customFormat="1" x14ac:dyDescent="0.35">
      <c r="A100" s="3" t="s">
        <v>356</v>
      </c>
      <c r="B100" s="3" t="s">
        <v>357</v>
      </c>
      <c r="C100" s="3" t="s">
        <v>56</v>
      </c>
      <c r="D100" s="3" t="s">
        <v>358</v>
      </c>
      <c r="E100" s="5">
        <v>10</v>
      </c>
      <c r="F100" s="5" t="s">
        <v>8</v>
      </c>
    </row>
    <row r="101" spans="1:6" s="3" customFormat="1" x14ac:dyDescent="0.35">
      <c r="A101" s="3" t="s">
        <v>356</v>
      </c>
      <c r="B101" s="3" t="s">
        <v>357</v>
      </c>
      <c r="C101" s="3" t="s">
        <v>81</v>
      </c>
      <c r="D101" s="3" t="s">
        <v>358</v>
      </c>
      <c r="E101" s="5">
        <v>16</v>
      </c>
      <c r="F101" s="5" t="s">
        <v>8</v>
      </c>
    </row>
    <row r="102" spans="1:6" x14ac:dyDescent="0.35">
      <c r="A102" s="3" t="s">
        <v>262</v>
      </c>
      <c r="B102" s="3" t="s">
        <v>80</v>
      </c>
      <c r="C102" s="3" t="s">
        <v>33</v>
      </c>
      <c r="D102" s="3" t="s">
        <v>263</v>
      </c>
      <c r="E102" s="5">
        <v>10</v>
      </c>
      <c r="F102" s="5" t="s">
        <v>8</v>
      </c>
    </row>
    <row r="103" spans="1:6" s="3" customFormat="1" x14ac:dyDescent="0.35">
      <c r="A103" s="3" t="s">
        <v>262</v>
      </c>
      <c r="B103" s="3" t="s">
        <v>80</v>
      </c>
      <c r="C103" s="3" t="s">
        <v>56</v>
      </c>
      <c r="D103" s="3" t="s">
        <v>274</v>
      </c>
      <c r="E103" s="5">
        <v>10</v>
      </c>
      <c r="F103" s="5" t="s">
        <v>8</v>
      </c>
    </row>
    <row r="104" spans="1:6" s="3" customFormat="1" x14ac:dyDescent="0.35">
      <c r="A104" t="s">
        <v>393</v>
      </c>
      <c r="B104" t="s">
        <v>394</v>
      </c>
      <c r="C104" t="s">
        <v>6</v>
      </c>
      <c r="D104" t="s">
        <v>395</v>
      </c>
      <c r="E104" s="4">
        <v>6</v>
      </c>
      <c r="F104" s="4"/>
    </row>
    <row r="105" spans="1:6" s="3" customFormat="1" x14ac:dyDescent="0.35">
      <c r="A105" s="3" t="s">
        <v>377</v>
      </c>
      <c r="B105" s="3" t="s">
        <v>80</v>
      </c>
      <c r="C105" s="3" t="s">
        <v>81</v>
      </c>
      <c r="D105" s="3" t="s">
        <v>378</v>
      </c>
      <c r="E105" s="5">
        <v>16</v>
      </c>
      <c r="F105" s="5" t="s">
        <v>8</v>
      </c>
    </row>
    <row r="106" spans="1:6" x14ac:dyDescent="0.35">
      <c r="A106" t="s">
        <v>308</v>
      </c>
      <c r="B106" t="s">
        <v>309</v>
      </c>
      <c r="C106" t="s">
        <v>6</v>
      </c>
      <c r="D106" t="s">
        <v>310</v>
      </c>
      <c r="E106" s="4">
        <v>8</v>
      </c>
    </row>
    <row r="107" spans="1:6" x14ac:dyDescent="0.35">
      <c r="A107" t="s">
        <v>308</v>
      </c>
      <c r="B107" t="s">
        <v>309</v>
      </c>
      <c r="C107" t="s">
        <v>33</v>
      </c>
      <c r="D107" t="s">
        <v>310</v>
      </c>
      <c r="E107" s="4">
        <v>6</v>
      </c>
    </row>
    <row r="108" spans="1:6" x14ac:dyDescent="0.35">
      <c r="A108" s="3" t="s">
        <v>308</v>
      </c>
      <c r="B108" s="3" t="s">
        <v>309</v>
      </c>
      <c r="C108" s="3" t="s">
        <v>56</v>
      </c>
      <c r="D108" s="3" t="s">
        <v>310</v>
      </c>
      <c r="E108" s="5">
        <v>10</v>
      </c>
      <c r="F108" s="5" t="s">
        <v>8</v>
      </c>
    </row>
    <row r="109" spans="1:6" x14ac:dyDescent="0.35">
      <c r="A109" s="3" t="s">
        <v>92</v>
      </c>
      <c r="B109" s="3" t="s">
        <v>93</v>
      </c>
      <c r="C109" s="3" t="s">
        <v>6</v>
      </c>
      <c r="D109" s="3" t="s">
        <v>94</v>
      </c>
      <c r="E109" s="5">
        <v>10</v>
      </c>
      <c r="F109" s="5" t="s">
        <v>8</v>
      </c>
    </row>
    <row r="110" spans="1:6" s="3" customFormat="1" x14ac:dyDescent="0.35">
      <c r="A110" s="3" t="s">
        <v>92</v>
      </c>
      <c r="B110" s="3" t="s">
        <v>93</v>
      </c>
      <c r="C110" s="3" t="s">
        <v>56</v>
      </c>
      <c r="D110" s="3" t="s">
        <v>139</v>
      </c>
      <c r="E110" s="5">
        <v>10</v>
      </c>
      <c r="F110" s="5" t="s">
        <v>8</v>
      </c>
    </row>
    <row r="111" spans="1:6" s="3" customFormat="1" x14ac:dyDescent="0.35">
      <c r="A111" t="s">
        <v>514</v>
      </c>
      <c r="B111" t="s">
        <v>253</v>
      </c>
      <c r="C111" t="s">
        <v>6</v>
      </c>
      <c r="D111" t="s">
        <v>513</v>
      </c>
      <c r="E111" s="4">
        <v>2</v>
      </c>
      <c r="F111" s="4"/>
    </row>
    <row r="112" spans="1:6" x14ac:dyDescent="0.35">
      <c r="A112" s="3" t="s">
        <v>175</v>
      </c>
      <c r="B112" s="3" t="s">
        <v>176</v>
      </c>
      <c r="C112" s="3" t="s">
        <v>6</v>
      </c>
      <c r="D112" s="3" t="s">
        <v>177</v>
      </c>
      <c r="E112" s="5">
        <v>19</v>
      </c>
      <c r="F112" s="5" t="s">
        <v>8</v>
      </c>
    </row>
    <row r="113" spans="1:6" x14ac:dyDescent="0.35">
      <c r="A113" s="3" t="s">
        <v>175</v>
      </c>
      <c r="B113" s="3" t="s">
        <v>176</v>
      </c>
      <c r="C113" s="3" t="s">
        <v>33</v>
      </c>
      <c r="D113" s="3" t="s">
        <v>177</v>
      </c>
      <c r="E113" s="5">
        <v>10</v>
      </c>
      <c r="F113" s="5" t="s">
        <v>8</v>
      </c>
    </row>
    <row r="114" spans="1:6" x14ac:dyDescent="0.35">
      <c r="A114" t="s">
        <v>314</v>
      </c>
      <c r="B114" t="s">
        <v>158</v>
      </c>
      <c r="C114" t="s">
        <v>6</v>
      </c>
      <c r="D114" t="s">
        <v>315</v>
      </c>
      <c r="E114" s="4">
        <v>8</v>
      </c>
    </row>
    <row r="115" spans="1:6" s="3" customFormat="1" x14ac:dyDescent="0.35">
      <c r="A115" t="s">
        <v>460</v>
      </c>
      <c r="B115" t="s">
        <v>461</v>
      </c>
      <c r="C115" t="s">
        <v>81</v>
      </c>
      <c r="D115" t="s">
        <v>462</v>
      </c>
      <c r="E115" s="4">
        <v>2</v>
      </c>
      <c r="F115" s="4"/>
    </row>
    <row r="116" spans="1:6" s="3" customFormat="1" x14ac:dyDescent="0.35">
      <c r="A116" s="3" t="s">
        <v>67</v>
      </c>
      <c r="B116" s="3" t="s">
        <v>68</v>
      </c>
      <c r="C116" s="3" t="s">
        <v>56</v>
      </c>
      <c r="D116" s="3" t="s">
        <v>69</v>
      </c>
      <c r="E116" s="5">
        <f>6+4</f>
        <v>10</v>
      </c>
      <c r="F116" s="5" t="s">
        <v>8</v>
      </c>
    </row>
    <row r="117" spans="1:6" s="3" customFormat="1" x14ac:dyDescent="0.35">
      <c r="A117" s="3" t="s">
        <v>183</v>
      </c>
      <c r="B117" s="3" t="s">
        <v>184</v>
      </c>
      <c r="C117" s="3" t="s">
        <v>33</v>
      </c>
      <c r="D117" s="3" t="s">
        <v>185</v>
      </c>
      <c r="E117" s="5">
        <v>19</v>
      </c>
      <c r="F117" s="5" t="s">
        <v>8</v>
      </c>
    </row>
    <row r="118" spans="1:6" s="3" customFormat="1" x14ac:dyDescent="0.35">
      <c r="A118" s="3" t="s">
        <v>470</v>
      </c>
      <c r="B118" s="3" t="s">
        <v>471</v>
      </c>
      <c r="C118" s="3" t="s">
        <v>6</v>
      </c>
      <c r="D118" s="3" t="s">
        <v>472</v>
      </c>
      <c r="E118" s="5">
        <v>20</v>
      </c>
      <c r="F118" s="5" t="s">
        <v>8</v>
      </c>
    </row>
    <row r="119" spans="1:6" x14ac:dyDescent="0.35">
      <c r="A119" s="3" t="s">
        <v>470</v>
      </c>
      <c r="B119" s="3" t="s">
        <v>471</v>
      </c>
      <c r="C119" s="3" t="s">
        <v>33</v>
      </c>
      <c r="D119" s="3" t="s">
        <v>472</v>
      </c>
      <c r="E119" s="5">
        <v>12</v>
      </c>
      <c r="F119" s="5" t="s">
        <v>8</v>
      </c>
    </row>
    <row r="120" spans="1:6" s="3" customFormat="1" x14ac:dyDescent="0.35">
      <c r="A120" s="3" t="s">
        <v>234</v>
      </c>
      <c r="B120" s="3" t="s">
        <v>235</v>
      </c>
      <c r="C120" s="3" t="s">
        <v>81</v>
      </c>
      <c r="D120" s="3" t="s">
        <v>236</v>
      </c>
      <c r="E120" s="5">
        <v>12</v>
      </c>
      <c r="F120" s="5" t="s">
        <v>8</v>
      </c>
    </row>
    <row r="121" spans="1:6" x14ac:dyDescent="0.35">
      <c r="A121" t="s">
        <v>234</v>
      </c>
      <c r="B121" t="s">
        <v>235</v>
      </c>
      <c r="C121" t="s">
        <v>81</v>
      </c>
      <c r="D121" t="s">
        <v>379</v>
      </c>
      <c r="E121" s="4">
        <v>1</v>
      </c>
    </row>
    <row r="122" spans="1:6" x14ac:dyDescent="0.35">
      <c r="A122" t="s">
        <v>448</v>
      </c>
      <c r="B122" t="s">
        <v>449</v>
      </c>
      <c r="C122" t="s">
        <v>81</v>
      </c>
      <c r="D122" t="s">
        <v>450</v>
      </c>
      <c r="E122" s="4">
        <v>6</v>
      </c>
    </row>
    <row r="123" spans="1:6" x14ac:dyDescent="0.35">
      <c r="A123" t="s">
        <v>107</v>
      </c>
      <c r="B123" t="s">
        <v>15</v>
      </c>
      <c r="C123" t="s">
        <v>6</v>
      </c>
      <c r="D123" t="s">
        <v>108</v>
      </c>
      <c r="E123" s="4">
        <v>1</v>
      </c>
    </row>
    <row r="124" spans="1:6" x14ac:dyDescent="0.35">
      <c r="A124" t="s">
        <v>107</v>
      </c>
      <c r="B124" t="s">
        <v>15</v>
      </c>
      <c r="C124" t="s">
        <v>33</v>
      </c>
      <c r="D124" t="s">
        <v>108</v>
      </c>
      <c r="E124" s="4">
        <v>8</v>
      </c>
    </row>
    <row r="125" spans="1:6" x14ac:dyDescent="0.35">
      <c r="A125" s="3" t="s">
        <v>473</v>
      </c>
      <c r="B125" s="3" t="s">
        <v>474</v>
      </c>
      <c r="C125" s="3" t="s">
        <v>6</v>
      </c>
      <c r="D125" s="3" t="s">
        <v>475</v>
      </c>
      <c r="E125" s="5">
        <v>16</v>
      </c>
      <c r="F125" s="5" t="s">
        <v>8</v>
      </c>
    </row>
    <row r="126" spans="1:6" x14ac:dyDescent="0.35">
      <c r="A126" s="3" t="s">
        <v>473</v>
      </c>
      <c r="B126" s="3" t="s">
        <v>474</v>
      </c>
      <c r="C126" s="3" t="s">
        <v>33</v>
      </c>
      <c r="D126" s="3" t="s">
        <v>475</v>
      </c>
      <c r="E126" s="5">
        <v>16</v>
      </c>
      <c r="F126" s="5" t="s">
        <v>8</v>
      </c>
    </row>
    <row r="127" spans="1:6" x14ac:dyDescent="0.35">
      <c r="A127" t="s">
        <v>411</v>
      </c>
      <c r="B127" t="s">
        <v>243</v>
      </c>
      <c r="C127" t="s">
        <v>33</v>
      </c>
      <c r="D127" t="s">
        <v>412</v>
      </c>
      <c r="E127" s="4">
        <v>8</v>
      </c>
    </row>
    <row r="128" spans="1:6" s="3" customFormat="1" x14ac:dyDescent="0.35">
      <c r="A128" s="7" t="s">
        <v>527</v>
      </c>
      <c r="B128" s="7" t="s">
        <v>528</v>
      </c>
      <c r="C128" s="7" t="s">
        <v>33</v>
      </c>
      <c r="D128" s="7" t="s">
        <v>529</v>
      </c>
      <c r="E128" s="8">
        <v>8</v>
      </c>
      <c r="F128" s="8"/>
    </row>
    <row r="129" spans="1:6" s="3" customFormat="1" x14ac:dyDescent="0.35">
      <c r="A129" s="7" t="s">
        <v>527</v>
      </c>
      <c r="B129" s="7" t="s">
        <v>528</v>
      </c>
      <c r="C129" s="7" t="s">
        <v>56</v>
      </c>
      <c r="D129" s="7" t="s">
        <v>529</v>
      </c>
      <c r="E129" s="8">
        <v>2</v>
      </c>
      <c r="F129" s="8"/>
    </row>
    <row r="130" spans="1:6" s="3" customFormat="1" x14ac:dyDescent="0.35">
      <c r="A130" s="3" t="s">
        <v>311</v>
      </c>
      <c r="B130" s="3" t="s">
        <v>312</v>
      </c>
      <c r="C130" s="3" t="s">
        <v>6</v>
      </c>
      <c r="D130" s="3" t="s">
        <v>313</v>
      </c>
      <c r="E130" s="5">
        <v>12</v>
      </c>
      <c r="F130" s="5" t="s">
        <v>8</v>
      </c>
    </row>
    <row r="131" spans="1:6" x14ac:dyDescent="0.35">
      <c r="A131" s="3" t="s">
        <v>311</v>
      </c>
      <c r="B131" s="3" t="s">
        <v>312</v>
      </c>
      <c r="C131" s="3" t="s">
        <v>33</v>
      </c>
      <c r="D131" s="3" t="s">
        <v>313</v>
      </c>
      <c r="E131" s="5">
        <v>14</v>
      </c>
      <c r="F131" s="5" t="s">
        <v>8</v>
      </c>
    </row>
    <row r="132" spans="1:6" s="7" customFormat="1" x14ac:dyDescent="0.35">
      <c r="A132" t="s">
        <v>311</v>
      </c>
      <c r="B132" t="s">
        <v>312</v>
      </c>
      <c r="C132" t="s">
        <v>56</v>
      </c>
      <c r="D132" t="s">
        <v>313</v>
      </c>
      <c r="E132" s="4">
        <v>8</v>
      </c>
      <c r="F132" s="4"/>
    </row>
    <row r="133" spans="1:6" x14ac:dyDescent="0.35">
      <c r="A133" s="3" t="s">
        <v>168</v>
      </c>
      <c r="B133" s="3" t="s">
        <v>68</v>
      </c>
      <c r="C133" s="3" t="s">
        <v>6</v>
      </c>
      <c r="D133" s="3" t="s">
        <v>169</v>
      </c>
      <c r="E133" s="5">
        <v>20</v>
      </c>
      <c r="F133" s="5" t="s">
        <v>8</v>
      </c>
    </row>
    <row r="134" spans="1:6" x14ac:dyDescent="0.35">
      <c r="A134" t="s">
        <v>165</v>
      </c>
      <c r="B134" t="s">
        <v>166</v>
      </c>
      <c r="C134" t="s">
        <v>6</v>
      </c>
      <c r="D134" t="s">
        <v>167</v>
      </c>
      <c r="E134" s="4">
        <v>1</v>
      </c>
    </row>
    <row r="135" spans="1:6" x14ac:dyDescent="0.35">
      <c r="A135" t="s">
        <v>165</v>
      </c>
      <c r="B135" t="s">
        <v>166</v>
      </c>
      <c r="C135" t="s">
        <v>33</v>
      </c>
      <c r="D135" t="s">
        <v>167</v>
      </c>
      <c r="E135" s="4">
        <v>8</v>
      </c>
    </row>
    <row r="136" spans="1:6" x14ac:dyDescent="0.35">
      <c r="A136" s="3" t="s">
        <v>554</v>
      </c>
      <c r="B136" s="3" t="s">
        <v>26</v>
      </c>
      <c r="C136" s="3" t="s">
        <v>555</v>
      </c>
      <c r="D136" s="3" t="s">
        <v>556</v>
      </c>
      <c r="E136" s="4">
        <v>2</v>
      </c>
    </row>
    <row r="137" spans="1:6" s="3" customFormat="1" x14ac:dyDescent="0.35">
      <c r="A137" s="3" t="s">
        <v>330</v>
      </c>
      <c r="B137" s="3" t="s">
        <v>331</v>
      </c>
      <c r="C137" s="3" t="s">
        <v>33</v>
      </c>
      <c r="D137" s="3" t="s">
        <v>332</v>
      </c>
      <c r="E137" s="5">
        <v>10</v>
      </c>
      <c r="F137" s="5" t="s">
        <v>8</v>
      </c>
    </row>
    <row r="138" spans="1:6" x14ac:dyDescent="0.35">
      <c r="A138" s="3" t="s">
        <v>330</v>
      </c>
      <c r="B138" s="3" t="s">
        <v>331</v>
      </c>
      <c r="C138" s="3" t="s">
        <v>56</v>
      </c>
      <c r="D138" s="3" t="s">
        <v>332</v>
      </c>
      <c r="E138" s="5">
        <v>16</v>
      </c>
      <c r="F138" s="5" t="s">
        <v>8</v>
      </c>
    </row>
    <row r="139" spans="1:6" x14ac:dyDescent="0.35">
      <c r="A139" t="s">
        <v>136</v>
      </c>
      <c r="B139" t="s">
        <v>137</v>
      </c>
      <c r="C139" t="s">
        <v>33</v>
      </c>
      <c r="D139" t="s">
        <v>138</v>
      </c>
      <c r="E139" s="4">
        <v>6</v>
      </c>
    </row>
    <row r="140" spans="1:6" x14ac:dyDescent="0.35">
      <c r="A140" s="3" t="s">
        <v>101</v>
      </c>
      <c r="B140" s="3" t="s">
        <v>119</v>
      </c>
      <c r="C140" s="3" t="s">
        <v>81</v>
      </c>
      <c r="D140" s="3" t="s">
        <v>120</v>
      </c>
      <c r="E140" s="5">
        <v>12</v>
      </c>
      <c r="F140" s="5" t="s">
        <v>8</v>
      </c>
    </row>
    <row r="141" spans="1:6" x14ac:dyDescent="0.35">
      <c r="A141" t="s">
        <v>101</v>
      </c>
      <c r="B141" t="s">
        <v>102</v>
      </c>
      <c r="C141" t="s">
        <v>6</v>
      </c>
      <c r="D141" t="s">
        <v>103</v>
      </c>
      <c r="E141" s="4">
        <v>4</v>
      </c>
    </row>
    <row r="142" spans="1:6" x14ac:dyDescent="0.35">
      <c r="A142" s="3" t="s">
        <v>101</v>
      </c>
      <c r="B142" s="3" t="s">
        <v>102</v>
      </c>
      <c r="C142" s="3" t="s">
        <v>33</v>
      </c>
      <c r="D142" s="3" t="s">
        <v>103</v>
      </c>
      <c r="E142" s="5">
        <v>10</v>
      </c>
      <c r="F142" s="5" t="s">
        <v>8</v>
      </c>
    </row>
    <row r="143" spans="1:6" s="3" customFormat="1" x14ac:dyDescent="0.35">
      <c r="A143" s="3" t="s">
        <v>548</v>
      </c>
      <c r="B143" s="3" t="s">
        <v>549</v>
      </c>
      <c r="C143" s="3" t="s">
        <v>56</v>
      </c>
      <c r="D143" s="3" t="s">
        <v>550</v>
      </c>
      <c r="E143" s="4">
        <v>1</v>
      </c>
      <c r="F143" s="4"/>
    </row>
    <row r="144" spans="1:6" s="3" customFormat="1" x14ac:dyDescent="0.35">
      <c r="A144" t="s">
        <v>363</v>
      </c>
      <c r="B144" t="s">
        <v>364</v>
      </c>
      <c r="C144" t="s">
        <v>56</v>
      </c>
      <c r="D144" t="s">
        <v>365</v>
      </c>
      <c r="E144" s="4">
        <v>6</v>
      </c>
      <c r="F144" s="4"/>
    </row>
    <row r="145" spans="1:6" s="3" customFormat="1" x14ac:dyDescent="0.35">
      <c r="A145" s="3" t="s">
        <v>465</v>
      </c>
      <c r="B145" s="3" t="s">
        <v>466</v>
      </c>
      <c r="C145" s="3" t="s">
        <v>81</v>
      </c>
      <c r="D145" s="3" t="s">
        <v>467</v>
      </c>
      <c r="E145" s="5">
        <v>20</v>
      </c>
      <c r="F145" s="5" t="s">
        <v>8</v>
      </c>
    </row>
    <row r="146" spans="1:6" s="3" customFormat="1" x14ac:dyDescent="0.35">
      <c r="A146" s="3" t="s">
        <v>154</v>
      </c>
      <c r="B146" s="3" t="s">
        <v>155</v>
      </c>
      <c r="C146" s="3" t="s">
        <v>6</v>
      </c>
      <c r="D146" s="3" t="s">
        <v>156</v>
      </c>
      <c r="E146" s="5">
        <v>16</v>
      </c>
      <c r="F146" s="5" t="s">
        <v>8</v>
      </c>
    </row>
    <row r="147" spans="1:6" s="3" customFormat="1" x14ac:dyDescent="0.35">
      <c r="A147" t="s">
        <v>408</v>
      </c>
      <c r="B147" t="s">
        <v>409</v>
      </c>
      <c r="C147" t="s">
        <v>33</v>
      </c>
      <c r="D147" t="s">
        <v>410</v>
      </c>
      <c r="E147" s="4">
        <v>2</v>
      </c>
      <c r="F147" s="5"/>
    </row>
    <row r="148" spans="1:6" s="3" customFormat="1" x14ac:dyDescent="0.35">
      <c r="A148" s="3" t="s">
        <v>229</v>
      </c>
      <c r="B148" s="3" t="s">
        <v>230</v>
      </c>
      <c r="C148" s="3" t="s">
        <v>81</v>
      </c>
      <c r="D148" s="3" t="s">
        <v>231</v>
      </c>
      <c r="E148" s="5">
        <v>13</v>
      </c>
      <c r="F148" s="5" t="s">
        <v>8</v>
      </c>
    </row>
    <row r="149" spans="1:6" x14ac:dyDescent="0.35">
      <c r="A149" s="3" t="s">
        <v>143</v>
      </c>
      <c r="B149" s="3" t="s">
        <v>144</v>
      </c>
      <c r="C149" s="3" t="s">
        <v>6</v>
      </c>
      <c r="D149" s="3" t="s">
        <v>129</v>
      </c>
      <c r="E149" s="5">
        <v>10</v>
      </c>
      <c r="F149" s="5" t="s">
        <v>8</v>
      </c>
    </row>
    <row r="150" spans="1:6" s="3" customFormat="1" x14ac:dyDescent="0.35">
      <c r="A150" s="3" t="s">
        <v>418</v>
      </c>
      <c r="B150" s="3" t="s">
        <v>176</v>
      </c>
      <c r="C150" s="3" t="s">
        <v>56</v>
      </c>
      <c r="D150" s="3" t="s">
        <v>419</v>
      </c>
      <c r="E150" s="5">
        <v>10</v>
      </c>
      <c r="F150" s="5" t="s">
        <v>8</v>
      </c>
    </row>
    <row r="151" spans="1:6" s="3" customFormat="1" x14ac:dyDescent="0.35">
      <c r="A151" s="3" t="s">
        <v>418</v>
      </c>
      <c r="B151" s="3" t="s">
        <v>176</v>
      </c>
      <c r="C151" s="3" t="s">
        <v>81</v>
      </c>
      <c r="D151" s="3" t="s">
        <v>419</v>
      </c>
      <c r="E151" s="5">
        <v>16</v>
      </c>
      <c r="F151" s="5" t="s">
        <v>8</v>
      </c>
    </row>
    <row r="152" spans="1:6" x14ac:dyDescent="0.35">
      <c r="A152" t="s">
        <v>130</v>
      </c>
      <c r="B152" t="s">
        <v>131</v>
      </c>
      <c r="C152" t="s">
        <v>6</v>
      </c>
      <c r="D152" t="s">
        <v>132</v>
      </c>
      <c r="E152" s="4">
        <v>4</v>
      </c>
    </row>
    <row r="153" spans="1:6" x14ac:dyDescent="0.35">
      <c r="A153" t="s">
        <v>324</v>
      </c>
      <c r="B153" t="s">
        <v>325</v>
      </c>
      <c r="C153" t="s">
        <v>6</v>
      </c>
      <c r="D153" t="s">
        <v>326</v>
      </c>
      <c r="E153" s="4">
        <v>4</v>
      </c>
    </row>
    <row r="154" spans="1:6" x14ac:dyDescent="0.35">
      <c r="A154" t="s">
        <v>224</v>
      </c>
      <c r="B154" t="s">
        <v>128</v>
      </c>
      <c r="C154" t="s">
        <v>81</v>
      </c>
      <c r="D154" t="s">
        <v>225</v>
      </c>
      <c r="E154" s="4">
        <v>6</v>
      </c>
    </row>
    <row r="155" spans="1:6" x14ac:dyDescent="0.35">
      <c r="A155" t="s">
        <v>535</v>
      </c>
      <c r="B155" t="s">
        <v>536</v>
      </c>
      <c r="C155" t="s">
        <v>33</v>
      </c>
      <c r="D155" t="s">
        <v>537</v>
      </c>
      <c r="E155" s="4">
        <v>1</v>
      </c>
    </row>
    <row r="156" spans="1:6" x14ac:dyDescent="0.35">
      <c r="A156" t="s">
        <v>535</v>
      </c>
      <c r="B156" t="s">
        <v>536</v>
      </c>
      <c r="C156" t="s">
        <v>56</v>
      </c>
      <c r="D156" t="s">
        <v>537</v>
      </c>
      <c r="E156" s="4">
        <v>4</v>
      </c>
    </row>
    <row r="157" spans="1:6" x14ac:dyDescent="0.35">
      <c r="A157" t="s">
        <v>490</v>
      </c>
      <c r="B157" t="s">
        <v>428</v>
      </c>
      <c r="C157" t="s">
        <v>6</v>
      </c>
      <c r="D157" t="s">
        <v>491</v>
      </c>
      <c r="E157" s="4">
        <v>6</v>
      </c>
    </row>
    <row r="158" spans="1:6" x14ac:dyDescent="0.35">
      <c r="A158" t="s">
        <v>427</v>
      </c>
      <c r="B158" t="s">
        <v>428</v>
      </c>
      <c r="C158" t="s">
        <v>56</v>
      </c>
      <c r="D158" t="s">
        <v>429</v>
      </c>
      <c r="E158" s="4">
        <v>6</v>
      </c>
    </row>
    <row r="159" spans="1:6" x14ac:dyDescent="0.35">
      <c r="A159" s="3" t="s">
        <v>319</v>
      </c>
      <c r="B159" s="3" t="s">
        <v>320</v>
      </c>
      <c r="C159" s="3" t="s">
        <v>6</v>
      </c>
      <c r="D159" s="3" t="s">
        <v>321</v>
      </c>
      <c r="E159" s="4">
        <v>8</v>
      </c>
    </row>
    <row r="160" spans="1:6" s="3" customFormat="1" x14ac:dyDescent="0.35">
      <c r="A160" t="s">
        <v>270</v>
      </c>
      <c r="B160" t="s">
        <v>15</v>
      </c>
      <c r="C160" t="s">
        <v>33</v>
      </c>
      <c r="D160" t="s">
        <v>271</v>
      </c>
      <c r="E160" s="4">
        <v>4</v>
      </c>
      <c r="F160" s="5"/>
    </row>
    <row r="161" spans="1:6" x14ac:dyDescent="0.35">
      <c r="A161" s="3" t="s">
        <v>40</v>
      </c>
      <c r="B161" s="3" t="s">
        <v>204</v>
      </c>
      <c r="C161" s="3" t="s">
        <v>33</v>
      </c>
      <c r="D161" s="3" t="s">
        <v>205</v>
      </c>
      <c r="E161" s="5">
        <v>12</v>
      </c>
      <c r="F161" s="5" t="s">
        <v>8</v>
      </c>
    </row>
    <row r="162" spans="1:6" x14ac:dyDescent="0.35">
      <c r="A162" s="3" t="s">
        <v>40</v>
      </c>
      <c r="B162" s="3" t="s">
        <v>204</v>
      </c>
      <c r="C162" s="3" t="s">
        <v>56</v>
      </c>
      <c r="D162" s="3" t="s">
        <v>212</v>
      </c>
      <c r="E162" s="5">
        <v>10</v>
      </c>
      <c r="F162" s="5" t="s">
        <v>8</v>
      </c>
    </row>
    <row r="163" spans="1:6" x14ac:dyDescent="0.35">
      <c r="A163" t="s">
        <v>40</v>
      </c>
      <c r="B163" t="s">
        <v>204</v>
      </c>
      <c r="C163" t="s">
        <v>81</v>
      </c>
      <c r="D163" t="s">
        <v>212</v>
      </c>
      <c r="E163" s="4">
        <v>2</v>
      </c>
    </row>
    <row r="164" spans="1:6" x14ac:dyDescent="0.35">
      <c r="A164" t="s">
        <v>40</v>
      </c>
      <c r="B164" t="s">
        <v>202</v>
      </c>
      <c r="C164" t="s">
        <v>33</v>
      </c>
      <c r="D164" t="s">
        <v>203</v>
      </c>
      <c r="E164" s="4">
        <v>8</v>
      </c>
      <c r="F164" s="5"/>
    </row>
    <row r="165" spans="1:6" x14ac:dyDescent="0.35">
      <c r="A165" t="s">
        <v>40</v>
      </c>
      <c r="B165" t="s">
        <v>202</v>
      </c>
      <c r="C165" t="s">
        <v>56</v>
      </c>
      <c r="D165" t="s">
        <v>203</v>
      </c>
      <c r="E165" s="4">
        <v>2</v>
      </c>
      <c r="F165" s="5"/>
    </row>
    <row r="166" spans="1:6" x14ac:dyDescent="0.35">
      <c r="A166" s="3" t="s">
        <v>40</v>
      </c>
      <c r="B166" s="3" t="s">
        <v>202</v>
      </c>
      <c r="C166" s="3" t="s">
        <v>81</v>
      </c>
      <c r="D166" s="3" t="s">
        <v>203</v>
      </c>
      <c r="E166" s="5">
        <v>10</v>
      </c>
      <c r="F166" s="5" t="s">
        <v>8</v>
      </c>
    </row>
    <row r="167" spans="1:6" x14ac:dyDescent="0.35">
      <c r="A167" s="3" t="s">
        <v>40</v>
      </c>
      <c r="B167" s="3" t="s">
        <v>41</v>
      </c>
      <c r="C167" s="3" t="s">
        <v>33</v>
      </c>
      <c r="D167" s="3" t="s">
        <v>42</v>
      </c>
      <c r="E167" s="5">
        <v>10</v>
      </c>
      <c r="F167" s="5" t="s">
        <v>8</v>
      </c>
    </row>
    <row r="168" spans="1:6" x14ac:dyDescent="0.35">
      <c r="A168" t="s">
        <v>40</v>
      </c>
      <c r="B168" t="s">
        <v>530</v>
      </c>
      <c r="C168" t="s">
        <v>33</v>
      </c>
      <c r="D168" t="s">
        <v>531</v>
      </c>
      <c r="E168" s="4">
        <v>8</v>
      </c>
      <c r="F168" s="5"/>
    </row>
    <row r="169" spans="1:6" s="3" customFormat="1" x14ac:dyDescent="0.35">
      <c r="A169" s="3" t="s">
        <v>40</v>
      </c>
      <c r="B169" s="3" t="s">
        <v>530</v>
      </c>
      <c r="C169" s="3" t="s">
        <v>56</v>
      </c>
      <c r="D169" s="3" t="s">
        <v>531</v>
      </c>
      <c r="E169" s="5">
        <v>18</v>
      </c>
      <c r="F169" s="5" t="s">
        <v>8</v>
      </c>
    </row>
    <row r="170" spans="1:6" x14ac:dyDescent="0.35">
      <c r="A170" t="s">
        <v>488</v>
      </c>
      <c r="B170" t="s">
        <v>71</v>
      </c>
      <c r="C170" t="s">
        <v>6</v>
      </c>
      <c r="D170" t="s">
        <v>489</v>
      </c>
      <c r="E170" s="4">
        <v>8</v>
      </c>
    </row>
    <row r="171" spans="1:6" x14ac:dyDescent="0.35">
      <c r="A171" t="s">
        <v>488</v>
      </c>
      <c r="B171" t="s">
        <v>71</v>
      </c>
      <c r="C171" t="s">
        <v>33</v>
      </c>
      <c r="D171" t="s">
        <v>489</v>
      </c>
      <c r="E171" s="4">
        <v>2</v>
      </c>
    </row>
    <row r="172" spans="1:6" x14ac:dyDescent="0.35">
      <c r="A172" t="s">
        <v>476</v>
      </c>
      <c r="B172" t="s">
        <v>478</v>
      </c>
      <c r="C172" t="s">
        <v>6</v>
      </c>
      <c r="D172" t="s">
        <v>479</v>
      </c>
      <c r="E172" s="4">
        <v>8</v>
      </c>
    </row>
    <row r="173" spans="1:6" x14ac:dyDescent="0.35">
      <c r="A173" s="3" t="s">
        <v>476</v>
      </c>
      <c r="B173" s="3" t="s">
        <v>240</v>
      </c>
      <c r="C173" s="3" t="s">
        <v>6</v>
      </c>
      <c r="D173" s="3" t="s">
        <v>477</v>
      </c>
      <c r="E173" s="5">
        <v>12</v>
      </c>
      <c r="F173" s="5" t="s">
        <v>8</v>
      </c>
    </row>
    <row r="174" spans="1:6" x14ac:dyDescent="0.35">
      <c r="A174" s="3" t="s">
        <v>485</v>
      </c>
      <c r="B174" s="3" t="s">
        <v>439</v>
      </c>
      <c r="C174" s="3" t="s">
        <v>33</v>
      </c>
      <c r="D174" s="3" t="s">
        <v>467</v>
      </c>
      <c r="E174" s="5">
        <v>20</v>
      </c>
      <c r="F174" s="5" t="s">
        <v>8</v>
      </c>
    </row>
    <row r="175" spans="1:6" x14ac:dyDescent="0.35">
      <c r="A175" t="s">
        <v>232</v>
      </c>
      <c r="B175" t="s">
        <v>233</v>
      </c>
      <c r="C175" t="s">
        <v>81</v>
      </c>
      <c r="D175" t="s">
        <v>23</v>
      </c>
      <c r="E175" s="4">
        <v>8</v>
      </c>
    </row>
    <row r="176" spans="1:6" x14ac:dyDescent="0.35">
      <c r="A176" t="s">
        <v>116</v>
      </c>
      <c r="B176" t="s">
        <v>117</v>
      </c>
      <c r="C176" t="s">
        <v>56</v>
      </c>
      <c r="D176" t="s">
        <v>118</v>
      </c>
      <c r="E176" s="4">
        <v>8</v>
      </c>
    </row>
    <row r="177" spans="1:6" x14ac:dyDescent="0.35">
      <c r="A177" s="3" t="s">
        <v>116</v>
      </c>
      <c r="B177" s="3" t="s">
        <v>117</v>
      </c>
      <c r="C177" s="3" t="s">
        <v>81</v>
      </c>
      <c r="D177" s="3" t="s">
        <v>118</v>
      </c>
      <c r="E177" s="5">
        <v>10</v>
      </c>
      <c r="F177" s="5" t="s">
        <v>8</v>
      </c>
    </row>
    <row r="178" spans="1:6" x14ac:dyDescent="0.35">
      <c r="A178" t="s">
        <v>127</v>
      </c>
      <c r="B178" t="s">
        <v>128</v>
      </c>
      <c r="C178" t="s">
        <v>6</v>
      </c>
      <c r="D178" t="s">
        <v>129</v>
      </c>
      <c r="E178" s="4">
        <v>6</v>
      </c>
    </row>
    <row r="179" spans="1:6" x14ac:dyDescent="0.35">
      <c r="A179" t="s">
        <v>127</v>
      </c>
      <c r="B179" t="s">
        <v>128</v>
      </c>
      <c r="C179" t="s">
        <v>33</v>
      </c>
      <c r="D179" t="s">
        <v>313</v>
      </c>
      <c r="E179" s="4">
        <v>1</v>
      </c>
    </row>
    <row r="180" spans="1:6" x14ac:dyDescent="0.35">
      <c r="A180" t="s">
        <v>127</v>
      </c>
      <c r="B180" t="s">
        <v>128</v>
      </c>
      <c r="C180" t="s">
        <v>33</v>
      </c>
      <c r="D180" t="s">
        <v>129</v>
      </c>
      <c r="E180" s="4">
        <v>4</v>
      </c>
    </row>
    <row r="181" spans="1:6" x14ac:dyDescent="0.35">
      <c r="A181" s="3" t="s">
        <v>73</v>
      </c>
      <c r="B181" s="3" t="s">
        <v>74</v>
      </c>
      <c r="C181" s="3" t="s">
        <v>56</v>
      </c>
      <c r="D181" s="3" t="s">
        <v>75</v>
      </c>
      <c r="E181" s="5">
        <v>18</v>
      </c>
      <c r="F181" s="5" t="s">
        <v>8</v>
      </c>
    </row>
    <row r="182" spans="1:6" x14ac:dyDescent="0.35">
      <c r="A182" t="s">
        <v>73</v>
      </c>
      <c r="B182" t="s">
        <v>74</v>
      </c>
      <c r="C182" t="s">
        <v>81</v>
      </c>
      <c r="D182" t="s">
        <v>75</v>
      </c>
      <c r="E182" s="4">
        <v>2</v>
      </c>
    </row>
    <row r="183" spans="1:6" x14ac:dyDescent="0.35">
      <c r="A183" t="s">
        <v>327</v>
      </c>
      <c r="B183" t="s">
        <v>328</v>
      </c>
      <c r="C183" t="s">
        <v>6</v>
      </c>
      <c r="D183" t="s">
        <v>329</v>
      </c>
      <c r="E183" s="4">
        <v>2</v>
      </c>
    </row>
    <row r="184" spans="1:6" x14ac:dyDescent="0.35">
      <c r="A184" t="s">
        <v>511</v>
      </c>
      <c r="B184" t="s">
        <v>512</v>
      </c>
      <c r="C184" t="s">
        <v>6</v>
      </c>
      <c r="D184" t="s">
        <v>515</v>
      </c>
      <c r="E184" s="4">
        <v>4</v>
      </c>
    </row>
    <row r="185" spans="1:6" s="3" customFormat="1" x14ac:dyDescent="0.35">
      <c r="A185" s="3" t="s">
        <v>151</v>
      </c>
      <c r="B185" s="3" t="s">
        <v>152</v>
      </c>
      <c r="C185" s="3" t="s">
        <v>6</v>
      </c>
      <c r="D185" s="3" t="s">
        <v>153</v>
      </c>
      <c r="E185" s="5">
        <v>10</v>
      </c>
      <c r="F185" s="5" t="s">
        <v>8</v>
      </c>
    </row>
    <row r="186" spans="1:6" s="3" customFormat="1" x14ac:dyDescent="0.35">
      <c r="A186" s="3" t="s">
        <v>151</v>
      </c>
      <c r="B186" s="3" t="s">
        <v>152</v>
      </c>
      <c r="C186" s="3" t="s">
        <v>33</v>
      </c>
      <c r="D186" s="3" t="s">
        <v>153</v>
      </c>
      <c r="E186" s="5">
        <v>53</v>
      </c>
      <c r="F186" s="5" t="s">
        <v>8</v>
      </c>
    </row>
    <row r="187" spans="1:6" s="3" customFormat="1" x14ac:dyDescent="0.35">
      <c r="A187" s="3" t="s">
        <v>524</v>
      </c>
      <c r="B187" s="3" t="s">
        <v>525</v>
      </c>
      <c r="C187" s="3" t="s">
        <v>33</v>
      </c>
      <c r="D187" s="3" t="s">
        <v>526</v>
      </c>
      <c r="E187" s="5">
        <v>10</v>
      </c>
      <c r="F187" s="5" t="s">
        <v>8</v>
      </c>
    </row>
    <row r="188" spans="1:6" x14ac:dyDescent="0.35">
      <c r="A188" t="s">
        <v>347</v>
      </c>
      <c r="B188" t="s">
        <v>348</v>
      </c>
      <c r="C188" t="s">
        <v>33</v>
      </c>
      <c r="D188" t="s">
        <v>349</v>
      </c>
      <c r="E188" s="4">
        <v>4</v>
      </c>
    </row>
    <row r="189" spans="1:6" x14ac:dyDescent="0.35">
      <c r="A189" t="s">
        <v>28</v>
      </c>
      <c r="B189" t="s">
        <v>29</v>
      </c>
      <c r="C189" t="s">
        <v>6</v>
      </c>
      <c r="D189" t="s">
        <v>30</v>
      </c>
      <c r="E189" s="4">
        <v>2</v>
      </c>
    </row>
    <row r="190" spans="1:6" x14ac:dyDescent="0.35">
      <c r="A190" t="s">
        <v>28</v>
      </c>
      <c r="B190" t="s">
        <v>29</v>
      </c>
      <c r="C190" t="s">
        <v>33</v>
      </c>
      <c r="D190" t="s">
        <v>30</v>
      </c>
      <c r="E190" s="4">
        <v>6</v>
      </c>
    </row>
    <row r="191" spans="1:6" s="3" customFormat="1" x14ac:dyDescent="0.35">
      <c r="A191" s="3" t="s">
        <v>344</v>
      </c>
      <c r="B191" s="3" t="s">
        <v>345</v>
      </c>
      <c r="C191" s="3" t="s">
        <v>33</v>
      </c>
      <c r="D191" s="3" t="s">
        <v>346</v>
      </c>
      <c r="E191" s="5">
        <v>10</v>
      </c>
      <c r="F191" s="5" t="s">
        <v>8</v>
      </c>
    </row>
    <row r="192" spans="1:6" x14ac:dyDescent="0.35">
      <c r="A192" t="s">
        <v>252</v>
      </c>
      <c r="B192" t="s">
        <v>253</v>
      </c>
      <c r="C192" t="s">
        <v>6</v>
      </c>
      <c r="D192" t="s">
        <v>254</v>
      </c>
      <c r="E192" s="4">
        <v>2</v>
      </c>
    </row>
    <row r="193" spans="1:6" x14ac:dyDescent="0.35">
      <c r="A193" t="s">
        <v>11</v>
      </c>
      <c r="B193" t="s">
        <v>12</v>
      </c>
      <c r="C193" t="s">
        <v>6</v>
      </c>
      <c r="D193" t="s">
        <v>13</v>
      </c>
      <c r="E193" s="4">
        <v>8</v>
      </c>
    </row>
    <row r="194" spans="1:6" x14ac:dyDescent="0.35">
      <c r="A194" t="s">
        <v>11</v>
      </c>
      <c r="B194" t="s">
        <v>12</v>
      </c>
      <c r="C194" t="s">
        <v>33</v>
      </c>
      <c r="D194" t="s">
        <v>13</v>
      </c>
      <c r="E194" s="4">
        <v>4</v>
      </c>
    </row>
    <row r="195" spans="1:6" s="3" customFormat="1" x14ac:dyDescent="0.35">
      <c r="A195" s="3" t="s">
        <v>239</v>
      </c>
      <c r="B195" s="3" t="s">
        <v>240</v>
      </c>
      <c r="C195" s="3" t="s">
        <v>81</v>
      </c>
      <c r="D195" s="3" t="s">
        <v>241</v>
      </c>
      <c r="E195" s="5">
        <v>14</v>
      </c>
      <c r="F195" s="5" t="s">
        <v>8</v>
      </c>
    </row>
    <row r="196" spans="1:6" x14ac:dyDescent="0.35">
      <c r="A196" s="3" t="s">
        <v>468</v>
      </c>
      <c r="B196" s="3" t="s">
        <v>202</v>
      </c>
      <c r="C196" s="3" t="s">
        <v>81</v>
      </c>
      <c r="D196" s="3" t="s">
        <v>469</v>
      </c>
      <c r="E196" s="5">
        <v>16</v>
      </c>
      <c r="F196" s="5" t="s">
        <v>8</v>
      </c>
    </row>
    <row r="197" spans="1:6" s="3" customFormat="1" x14ac:dyDescent="0.35">
      <c r="A197" s="3" t="s">
        <v>298</v>
      </c>
      <c r="B197" s="3" t="s">
        <v>144</v>
      </c>
      <c r="C197" s="3" t="s">
        <v>6</v>
      </c>
      <c r="D197" s="3" t="s">
        <v>299</v>
      </c>
      <c r="E197" s="5">
        <v>34</v>
      </c>
      <c r="F197" s="5" t="s">
        <v>8</v>
      </c>
    </row>
    <row r="198" spans="1:6" s="3" customFormat="1" x14ac:dyDescent="0.35">
      <c r="A198" s="3" t="s">
        <v>298</v>
      </c>
      <c r="B198" s="3" t="s">
        <v>144</v>
      </c>
      <c r="C198" s="3" t="s">
        <v>33</v>
      </c>
      <c r="D198" s="3" t="s">
        <v>299</v>
      </c>
      <c r="E198" s="5">
        <v>10</v>
      </c>
      <c r="F198" s="5" t="s">
        <v>8</v>
      </c>
    </row>
    <row r="199" spans="1:6" x14ac:dyDescent="0.35">
      <c r="A199" t="s">
        <v>398</v>
      </c>
      <c r="B199" t="s">
        <v>399</v>
      </c>
      <c r="C199" t="s">
        <v>6</v>
      </c>
      <c r="D199" t="s">
        <v>400</v>
      </c>
      <c r="E199" s="4">
        <v>6</v>
      </c>
    </row>
    <row r="200" spans="1:6" s="3" customFormat="1" x14ac:dyDescent="0.35">
      <c r="A200" s="3" t="s">
        <v>446</v>
      </c>
      <c r="B200" s="3" t="s">
        <v>68</v>
      </c>
      <c r="C200" s="3" t="s">
        <v>81</v>
      </c>
      <c r="D200" s="3" t="s">
        <v>447</v>
      </c>
      <c r="E200" s="5">
        <v>14</v>
      </c>
      <c r="F200" s="5" t="s">
        <v>8</v>
      </c>
    </row>
    <row r="201" spans="1:6" s="3" customFormat="1" x14ac:dyDescent="0.35">
      <c r="A201" s="3" t="s">
        <v>372</v>
      </c>
      <c r="B201" s="3" t="s">
        <v>158</v>
      </c>
      <c r="C201" s="3" t="s">
        <v>81</v>
      </c>
      <c r="D201" s="3" t="s">
        <v>373</v>
      </c>
      <c r="E201" s="5">
        <v>22</v>
      </c>
      <c r="F201" s="5" t="s">
        <v>8</v>
      </c>
    </row>
    <row r="202" spans="1:6" x14ac:dyDescent="0.35">
      <c r="A202" s="3" t="s">
        <v>124</v>
      </c>
      <c r="B202" s="3" t="s">
        <v>125</v>
      </c>
      <c r="C202" s="3" t="s">
        <v>6</v>
      </c>
      <c r="D202" s="3" t="s">
        <v>126</v>
      </c>
      <c r="E202" s="5">
        <v>10</v>
      </c>
      <c r="F202" s="5" t="s">
        <v>8</v>
      </c>
    </row>
    <row r="203" spans="1:6" x14ac:dyDescent="0.35">
      <c r="A203" s="3" t="s">
        <v>124</v>
      </c>
      <c r="B203" s="3" t="s">
        <v>125</v>
      </c>
      <c r="C203" s="3" t="s">
        <v>33</v>
      </c>
      <c r="D203" s="3" t="s">
        <v>126</v>
      </c>
      <c r="E203" s="5">
        <v>10</v>
      </c>
      <c r="F203" s="5" t="s">
        <v>8</v>
      </c>
    </row>
    <row r="204" spans="1:6" x14ac:dyDescent="0.35">
      <c r="A204" t="s">
        <v>441</v>
      </c>
      <c r="B204" t="s">
        <v>416</v>
      </c>
      <c r="C204" t="s">
        <v>33</v>
      </c>
      <c r="D204" t="s">
        <v>417</v>
      </c>
      <c r="E204" s="4">
        <v>1</v>
      </c>
    </row>
    <row r="205" spans="1:6" x14ac:dyDescent="0.35">
      <c r="A205" s="3" t="s">
        <v>441</v>
      </c>
      <c r="B205" s="3" t="s">
        <v>416</v>
      </c>
      <c r="C205" s="3" t="s">
        <v>56</v>
      </c>
      <c r="D205" s="3" t="s">
        <v>417</v>
      </c>
      <c r="E205" s="4">
        <v>10</v>
      </c>
      <c r="F205" s="4" t="s">
        <v>8</v>
      </c>
    </row>
    <row r="206" spans="1:6" x14ac:dyDescent="0.35">
      <c r="A206" t="s">
        <v>199</v>
      </c>
      <c r="B206" t="s">
        <v>200</v>
      </c>
      <c r="C206" t="s">
        <v>33</v>
      </c>
      <c r="D206" t="s">
        <v>201</v>
      </c>
      <c r="E206" s="4">
        <v>1</v>
      </c>
    </row>
    <row r="207" spans="1:6" x14ac:dyDescent="0.35">
      <c r="A207" t="s">
        <v>46</v>
      </c>
      <c r="B207" t="s">
        <v>47</v>
      </c>
      <c r="C207" t="s">
        <v>33</v>
      </c>
      <c r="D207" t="s">
        <v>48</v>
      </c>
      <c r="E207" s="4">
        <v>4</v>
      </c>
    </row>
    <row r="208" spans="1:6" x14ac:dyDescent="0.35">
      <c r="A208" t="s">
        <v>46</v>
      </c>
      <c r="B208" t="s">
        <v>47</v>
      </c>
      <c r="C208" t="s">
        <v>81</v>
      </c>
      <c r="D208" t="s">
        <v>91</v>
      </c>
      <c r="E208" s="4">
        <v>6</v>
      </c>
    </row>
    <row r="209" spans="1:6" s="3" customFormat="1" x14ac:dyDescent="0.35">
      <c r="A209" s="3" t="s">
        <v>145</v>
      </c>
      <c r="B209" s="3" t="s">
        <v>146</v>
      </c>
      <c r="C209" s="3" t="s">
        <v>6</v>
      </c>
      <c r="D209" s="3" t="s">
        <v>147</v>
      </c>
      <c r="E209" s="5">
        <v>18</v>
      </c>
      <c r="F209" s="5" t="s">
        <v>8</v>
      </c>
    </row>
    <row r="210" spans="1:6" x14ac:dyDescent="0.35">
      <c r="A210" s="3" t="s">
        <v>306</v>
      </c>
      <c r="B210" s="3" t="s">
        <v>307</v>
      </c>
      <c r="C210" s="3" t="s">
        <v>6</v>
      </c>
      <c r="D210" s="3" t="s">
        <v>162</v>
      </c>
      <c r="E210" s="5">
        <v>10</v>
      </c>
      <c r="F210" s="5" t="s">
        <v>8</v>
      </c>
    </row>
    <row r="211" spans="1:6" x14ac:dyDescent="0.35">
      <c r="A211" s="3" t="s">
        <v>519</v>
      </c>
      <c r="B211" s="3" t="s">
        <v>520</v>
      </c>
      <c r="C211" s="3" t="s">
        <v>6</v>
      </c>
      <c r="D211" s="3" t="s">
        <v>521</v>
      </c>
      <c r="E211" s="4">
        <v>4</v>
      </c>
    </row>
    <row r="212" spans="1:6" x14ac:dyDescent="0.35">
      <c r="A212" s="3" t="s">
        <v>88</v>
      </c>
      <c r="B212" s="3" t="s">
        <v>89</v>
      </c>
      <c r="C212" s="3" t="s">
        <v>81</v>
      </c>
      <c r="D212" s="3" t="s">
        <v>90</v>
      </c>
      <c r="E212" s="5">
        <v>10</v>
      </c>
      <c r="F212" s="5" t="s">
        <v>8</v>
      </c>
    </row>
    <row r="213" spans="1:6" x14ac:dyDescent="0.35">
      <c r="A213" s="3" t="s">
        <v>492</v>
      </c>
      <c r="B213" s="3" t="s">
        <v>361</v>
      </c>
      <c r="C213" s="3" t="s">
        <v>33</v>
      </c>
      <c r="D213" s="3" t="s">
        <v>493</v>
      </c>
      <c r="E213" s="5">
        <v>18</v>
      </c>
      <c r="F213" s="5" t="s">
        <v>8</v>
      </c>
    </row>
    <row r="214" spans="1:6" s="3" customFormat="1" x14ac:dyDescent="0.35">
      <c r="A214" t="s">
        <v>226</v>
      </c>
      <c r="B214" t="s">
        <v>190</v>
      </c>
      <c r="C214" t="s">
        <v>56</v>
      </c>
      <c r="D214" t="s">
        <v>359</v>
      </c>
      <c r="E214" s="4">
        <v>2</v>
      </c>
      <c r="F214" s="4"/>
    </row>
    <row r="215" spans="1:6" x14ac:dyDescent="0.35">
      <c r="A215" s="3" t="s">
        <v>226</v>
      </c>
      <c r="B215" s="3" t="s">
        <v>227</v>
      </c>
      <c r="C215" s="3" t="s">
        <v>81</v>
      </c>
      <c r="D215" s="3" t="s">
        <v>228</v>
      </c>
      <c r="E215" s="5">
        <v>10</v>
      </c>
      <c r="F215" s="5" t="s">
        <v>8</v>
      </c>
    </row>
    <row r="216" spans="1:6" x14ac:dyDescent="0.35">
      <c r="A216" t="s">
        <v>500</v>
      </c>
      <c r="B216" t="s">
        <v>501</v>
      </c>
      <c r="C216" t="s">
        <v>33</v>
      </c>
      <c r="D216" t="s">
        <v>502</v>
      </c>
      <c r="E216" s="4">
        <v>4</v>
      </c>
    </row>
    <row r="217" spans="1:6" x14ac:dyDescent="0.35">
      <c r="A217" t="s">
        <v>500</v>
      </c>
      <c r="B217" t="s">
        <v>525</v>
      </c>
      <c r="C217" t="s">
        <v>81</v>
      </c>
      <c r="D217" t="s">
        <v>568</v>
      </c>
      <c r="E217" s="4">
        <v>6</v>
      </c>
    </row>
    <row r="218" spans="1:6" x14ac:dyDescent="0.35">
      <c r="A218" t="s">
        <v>186</v>
      </c>
      <c r="B218" t="s">
        <v>187</v>
      </c>
      <c r="C218" t="s">
        <v>33</v>
      </c>
      <c r="D218" t="s">
        <v>188</v>
      </c>
      <c r="E218" s="4">
        <v>6</v>
      </c>
    </row>
    <row r="219" spans="1:6" x14ac:dyDescent="0.35">
      <c r="A219" s="3" t="s">
        <v>285</v>
      </c>
      <c r="B219" s="3" t="s">
        <v>286</v>
      </c>
      <c r="C219" s="3" t="s">
        <v>81</v>
      </c>
      <c r="D219" s="3" t="s">
        <v>287</v>
      </c>
      <c r="E219" s="5">
        <v>10</v>
      </c>
      <c r="F219" s="5" t="s">
        <v>8</v>
      </c>
    </row>
    <row r="220" spans="1:6" x14ac:dyDescent="0.35">
      <c r="A220" t="s">
        <v>85</v>
      </c>
      <c r="B220" t="s">
        <v>86</v>
      </c>
      <c r="C220" t="s">
        <v>81</v>
      </c>
      <c r="D220" t="s">
        <v>87</v>
      </c>
      <c r="E220" s="4">
        <v>8</v>
      </c>
    </row>
    <row r="221" spans="1:6" x14ac:dyDescent="0.35">
      <c r="A221" s="7" t="s">
        <v>544</v>
      </c>
      <c r="B221" s="7" t="s">
        <v>253</v>
      </c>
      <c r="C221" s="7" t="s">
        <v>56</v>
      </c>
      <c r="D221" s="7" t="s">
        <v>545</v>
      </c>
      <c r="E221" s="4">
        <v>2</v>
      </c>
    </row>
    <row r="222" spans="1:6" x14ac:dyDescent="0.35">
      <c r="A222" s="3" t="s">
        <v>380</v>
      </c>
      <c r="B222" s="3" t="s">
        <v>381</v>
      </c>
      <c r="C222" s="3" t="s">
        <v>6</v>
      </c>
      <c r="D222" s="3" t="s">
        <v>382</v>
      </c>
      <c r="E222" s="5">
        <v>16</v>
      </c>
      <c r="F222" s="5" t="s">
        <v>8</v>
      </c>
    </row>
    <row r="223" spans="1:6" x14ac:dyDescent="0.35">
      <c r="A223" t="s">
        <v>497</v>
      </c>
      <c r="B223" t="s">
        <v>498</v>
      </c>
      <c r="C223" t="s">
        <v>33</v>
      </c>
      <c r="D223" t="s">
        <v>499</v>
      </c>
      <c r="E223" s="4">
        <v>8</v>
      </c>
    </row>
    <row r="224" spans="1:6" x14ac:dyDescent="0.35">
      <c r="A224" t="s">
        <v>430</v>
      </c>
      <c r="B224" t="s">
        <v>431</v>
      </c>
      <c r="C224" t="s">
        <v>56</v>
      </c>
      <c r="D224" t="s">
        <v>432</v>
      </c>
      <c r="E224" s="4">
        <v>4</v>
      </c>
    </row>
    <row r="225" spans="1:6" x14ac:dyDescent="0.35">
      <c r="A225" t="s">
        <v>430</v>
      </c>
      <c r="B225" t="s">
        <v>431</v>
      </c>
      <c r="C225" t="s">
        <v>81</v>
      </c>
      <c r="D225" t="s">
        <v>432</v>
      </c>
      <c r="E225" s="4">
        <v>6</v>
      </c>
    </row>
    <row r="226" spans="1:6" x14ac:dyDescent="0.35">
      <c r="A226" t="s">
        <v>49</v>
      </c>
      <c r="B226" t="s">
        <v>50</v>
      </c>
      <c r="C226" t="s">
        <v>33</v>
      </c>
      <c r="D226" s="3" t="s">
        <v>51</v>
      </c>
      <c r="E226" s="4">
        <v>2</v>
      </c>
    </row>
    <row r="227" spans="1:6" s="3" customFormat="1" x14ac:dyDescent="0.35">
      <c r="A227" t="s">
        <v>559</v>
      </c>
      <c r="B227" t="s">
        <v>560</v>
      </c>
      <c r="C227" t="s">
        <v>81</v>
      </c>
      <c r="D227" t="s">
        <v>561</v>
      </c>
      <c r="E227" s="4">
        <v>6</v>
      </c>
      <c r="F227" s="4"/>
    </row>
    <row r="228" spans="1:6" s="3" customFormat="1" x14ac:dyDescent="0.35">
      <c r="A228" t="s">
        <v>442</v>
      </c>
      <c r="B228" t="s">
        <v>428</v>
      </c>
      <c r="C228" t="s">
        <v>56</v>
      </c>
      <c r="D228" t="s">
        <v>443</v>
      </c>
      <c r="E228" s="4">
        <v>6</v>
      </c>
      <c r="F228" s="4"/>
    </row>
    <row r="229" spans="1:6" x14ac:dyDescent="0.35">
      <c r="A229" t="s">
        <v>180</v>
      </c>
      <c r="B229" t="s">
        <v>181</v>
      </c>
      <c r="C229" t="s">
        <v>6</v>
      </c>
      <c r="D229" t="s">
        <v>182</v>
      </c>
      <c r="E229" s="4">
        <v>1</v>
      </c>
    </row>
    <row r="230" spans="1:6" s="3" customFormat="1" x14ac:dyDescent="0.35">
      <c r="A230" s="3" t="s">
        <v>216</v>
      </c>
      <c r="B230" s="3" t="s">
        <v>240</v>
      </c>
      <c r="C230" s="3" t="s">
        <v>33</v>
      </c>
      <c r="D230" s="3" t="s">
        <v>217</v>
      </c>
      <c r="E230" s="5">
        <v>10</v>
      </c>
      <c r="F230" s="5" t="s">
        <v>8</v>
      </c>
    </row>
    <row r="231" spans="1:6" s="3" customFormat="1" x14ac:dyDescent="0.35">
      <c r="A231" s="3" t="s">
        <v>216</v>
      </c>
      <c r="B231" s="3" t="s">
        <v>240</v>
      </c>
      <c r="C231" s="3" t="s">
        <v>56</v>
      </c>
      <c r="D231" s="3" t="s">
        <v>217</v>
      </c>
      <c r="E231" s="5">
        <v>18</v>
      </c>
      <c r="F231" s="5" t="s">
        <v>8</v>
      </c>
    </row>
    <row r="232" spans="1:6" x14ac:dyDescent="0.35">
      <c r="A232" t="s">
        <v>275</v>
      </c>
      <c r="B232" t="s">
        <v>276</v>
      </c>
      <c r="C232" t="s">
        <v>56</v>
      </c>
      <c r="D232" t="s">
        <v>277</v>
      </c>
      <c r="E232" s="4">
        <v>8</v>
      </c>
    </row>
    <row r="233" spans="1:6" x14ac:dyDescent="0.35">
      <c r="A233" t="s">
        <v>70</v>
      </c>
      <c r="B233" t="s">
        <v>71</v>
      </c>
      <c r="C233" t="s">
        <v>56</v>
      </c>
      <c r="D233" t="s">
        <v>72</v>
      </c>
      <c r="E233" s="4">
        <v>4</v>
      </c>
    </row>
    <row r="234" spans="1:6" s="3" customFormat="1" x14ac:dyDescent="0.35">
      <c r="A234" s="3" t="s">
        <v>360</v>
      </c>
      <c r="B234" s="3" t="s">
        <v>361</v>
      </c>
      <c r="C234" s="3" t="s">
        <v>56</v>
      </c>
      <c r="D234" s="3" t="s">
        <v>362</v>
      </c>
      <c r="E234" s="5">
        <v>18</v>
      </c>
      <c r="F234" s="5" t="s">
        <v>8</v>
      </c>
    </row>
    <row r="235" spans="1:6" x14ac:dyDescent="0.35">
      <c r="A235" t="s">
        <v>360</v>
      </c>
      <c r="B235" t="s">
        <v>361</v>
      </c>
      <c r="C235" t="s">
        <v>81</v>
      </c>
      <c r="D235" t="s">
        <v>362</v>
      </c>
      <c r="E235" s="4">
        <v>4</v>
      </c>
    </row>
    <row r="236" spans="1:6" x14ac:dyDescent="0.35">
      <c r="A236" t="s">
        <v>237</v>
      </c>
      <c r="B236" t="s">
        <v>202</v>
      </c>
      <c r="C236" t="s">
        <v>81</v>
      </c>
      <c r="D236" t="s">
        <v>291</v>
      </c>
      <c r="E236" s="4">
        <v>6</v>
      </c>
      <c r="F236" s="5"/>
    </row>
    <row r="237" spans="1:6" ht="13.5" customHeight="1" x14ac:dyDescent="0.35">
      <c r="A237" s="3" t="s">
        <v>237</v>
      </c>
      <c r="B237" s="3" t="s">
        <v>202</v>
      </c>
      <c r="C237" s="3" t="s">
        <v>81</v>
      </c>
      <c r="D237" s="3" t="s">
        <v>238</v>
      </c>
      <c r="E237" s="5">
        <v>14</v>
      </c>
      <c r="F237" s="5" t="s">
        <v>8</v>
      </c>
    </row>
    <row r="238" spans="1:6" s="3" customFormat="1" x14ac:dyDescent="0.35">
      <c r="A238" s="3" t="s">
        <v>546</v>
      </c>
      <c r="B238" s="3" t="s">
        <v>428</v>
      </c>
      <c r="C238" s="3" t="s">
        <v>56</v>
      </c>
      <c r="D238" s="3" t="s">
        <v>547</v>
      </c>
      <c r="E238" s="5">
        <v>14</v>
      </c>
      <c r="F238" s="5" t="s">
        <v>8</v>
      </c>
    </row>
    <row r="239" spans="1:6" s="3" customFormat="1" x14ac:dyDescent="0.35">
      <c r="A239" s="3" t="s">
        <v>350</v>
      </c>
      <c r="B239" s="3" t="s">
        <v>99</v>
      </c>
      <c r="C239" s="3" t="s">
        <v>56</v>
      </c>
      <c r="D239" s="3" t="s">
        <v>351</v>
      </c>
      <c r="E239" s="5">
        <v>16</v>
      </c>
      <c r="F239" s="5" t="s">
        <v>8</v>
      </c>
    </row>
    <row r="240" spans="1:6" x14ac:dyDescent="0.35">
      <c r="A240" t="s">
        <v>322</v>
      </c>
      <c r="B240" t="s">
        <v>428</v>
      </c>
      <c r="C240" t="s">
        <v>33</v>
      </c>
      <c r="D240" t="s">
        <v>534</v>
      </c>
      <c r="E240" s="4">
        <v>2</v>
      </c>
    </row>
    <row r="241" spans="1:6" x14ac:dyDescent="0.35">
      <c r="A241" t="s">
        <v>322</v>
      </c>
      <c r="B241" t="s">
        <v>253</v>
      </c>
      <c r="C241" t="s">
        <v>6</v>
      </c>
      <c r="D241" t="s">
        <v>323</v>
      </c>
      <c r="E241" s="4">
        <v>6</v>
      </c>
    </row>
    <row r="242" spans="1:6" s="3" customFormat="1" x14ac:dyDescent="0.35">
      <c r="A242" s="3" t="s">
        <v>98</v>
      </c>
      <c r="B242" s="3" t="s">
        <v>99</v>
      </c>
      <c r="C242" s="3" t="s">
        <v>6</v>
      </c>
      <c r="D242" s="3" t="s">
        <v>318</v>
      </c>
      <c r="E242" s="5">
        <v>10</v>
      </c>
      <c r="F242" s="5" t="s">
        <v>8</v>
      </c>
    </row>
    <row r="243" spans="1:6" x14ac:dyDescent="0.35">
      <c r="A243" t="s">
        <v>98</v>
      </c>
      <c r="B243" t="s">
        <v>99</v>
      </c>
      <c r="C243" t="s">
        <v>6</v>
      </c>
      <c r="D243" t="s">
        <v>100</v>
      </c>
      <c r="E243" s="4">
        <v>8</v>
      </c>
    </row>
    <row r="244" spans="1:6" x14ac:dyDescent="0.35">
      <c r="A244" t="s">
        <v>98</v>
      </c>
      <c r="B244" t="s">
        <v>99</v>
      </c>
      <c r="C244" t="s">
        <v>33</v>
      </c>
      <c r="D244" t="s">
        <v>415</v>
      </c>
      <c r="E244" s="4">
        <v>8</v>
      </c>
    </row>
    <row r="245" spans="1:6" s="3" customFormat="1" x14ac:dyDescent="0.35">
      <c r="A245" s="3" t="s">
        <v>333</v>
      </c>
      <c r="B245" s="3" t="s">
        <v>336</v>
      </c>
      <c r="C245" s="3" t="s">
        <v>33</v>
      </c>
      <c r="D245" s="3" t="s">
        <v>334</v>
      </c>
      <c r="E245" s="5">
        <v>16</v>
      </c>
      <c r="F245" s="5" t="s">
        <v>8</v>
      </c>
    </row>
    <row r="246" spans="1:6" x14ac:dyDescent="0.35">
      <c r="A246" t="s">
        <v>333</v>
      </c>
      <c r="B246" t="s">
        <v>336</v>
      </c>
      <c r="C246" t="s">
        <v>56</v>
      </c>
      <c r="D246" t="s">
        <v>334</v>
      </c>
      <c r="E246" s="4">
        <v>6</v>
      </c>
    </row>
    <row r="247" spans="1:6" s="3" customFormat="1" x14ac:dyDescent="0.35">
      <c r="A247" s="3" t="s">
        <v>333</v>
      </c>
      <c r="B247" s="3" t="s">
        <v>336</v>
      </c>
      <c r="C247" s="3" t="s">
        <v>81</v>
      </c>
      <c r="D247" s="3" t="s">
        <v>334</v>
      </c>
      <c r="E247" s="5">
        <v>20</v>
      </c>
      <c r="F247" s="5" t="s">
        <v>8</v>
      </c>
    </row>
    <row r="248" spans="1:6" x14ac:dyDescent="0.35">
      <c r="A248" t="s">
        <v>282</v>
      </c>
      <c r="B248" t="s">
        <v>283</v>
      </c>
      <c r="C248" t="s">
        <v>56</v>
      </c>
      <c r="D248" t="s">
        <v>284</v>
      </c>
      <c r="E248" s="4">
        <v>1</v>
      </c>
    </row>
    <row r="249" spans="1:6" x14ac:dyDescent="0.35">
      <c r="A249" t="s">
        <v>282</v>
      </c>
      <c r="B249" t="s">
        <v>283</v>
      </c>
      <c r="C249" t="s">
        <v>81</v>
      </c>
      <c r="D249" t="s">
        <v>284</v>
      </c>
      <c r="E249" s="4">
        <v>6</v>
      </c>
    </row>
    <row r="250" spans="1:6" s="3" customFormat="1" x14ac:dyDescent="0.35">
      <c r="A250" s="3" t="s">
        <v>282</v>
      </c>
      <c r="B250" s="3" t="s">
        <v>486</v>
      </c>
      <c r="C250" s="3" t="s">
        <v>6</v>
      </c>
      <c r="D250" s="3" t="s">
        <v>487</v>
      </c>
      <c r="E250" s="5">
        <v>10</v>
      </c>
      <c r="F250" s="5" t="s">
        <v>8</v>
      </c>
    </row>
    <row r="251" spans="1:6" x14ac:dyDescent="0.35">
      <c r="A251" t="s">
        <v>64</v>
      </c>
      <c r="B251" t="s">
        <v>65</v>
      </c>
      <c r="C251" t="s">
        <v>56</v>
      </c>
      <c r="D251" t="s">
        <v>66</v>
      </c>
      <c r="E251" s="4">
        <v>8</v>
      </c>
    </row>
    <row r="252" spans="1:6" x14ac:dyDescent="0.35">
      <c r="A252" t="s">
        <v>64</v>
      </c>
      <c r="B252" t="s">
        <v>65</v>
      </c>
      <c r="C252" t="s">
        <v>81</v>
      </c>
      <c r="D252" t="s">
        <v>456</v>
      </c>
      <c r="E252" s="4">
        <v>5</v>
      </c>
    </row>
    <row r="253" spans="1:6" x14ac:dyDescent="0.35">
      <c r="A253" t="s">
        <v>64</v>
      </c>
      <c r="B253" t="s">
        <v>65</v>
      </c>
      <c r="C253" t="s">
        <v>81</v>
      </c>
      <c r="D253" t="s">
        <v>66</v>
      </c>
      <c r="E253" s="4">
        <v>8</v>
      </c>
    </row>
    <row r="254" spans="1:6" x14ac:dyDescent="0.35">
      <c r="A254" t="s">
        <v>532</v>
      </c>
      <c r="B254" t="s">
        <v>99</v>
      </c>
      <c r="C254" t="s">
        <v>33</v>
      </c>
      <c r="D254" t="s">
        <v>533</v>
      </c>
      <c r="E254" s="4">
        <v>1</v>
      </c>
    </row>
    <row r="255" spans="1:6" x14ac:dyDescent="0.35">
      <c r="A255" t="s">
        <v>532</v>
      </c>
      <c r="B255" t="s">
        <v>99</v>
      </c>
      <c r="C255" t="s">
        <v>56</v>
      </c>
      <c r="D255" t="s">
        <v>533</v>
      </c>
      <c r="E255" s="4">
        <v>6</v>
      </c>
    </row>
    <row r="256" spans="1:6" x14ac:dyDescent="0.35">
      <c r="A256" t="s">
        <v>178</v>
      </c>
      <c r="B256" t="s">
        <v>12</v>
      </c>
      <c r="C256" t="s">
        <v>6</v>
      </c>
      <c r="D256" t="s">
        <v>179</v>
      </c>
      <c r="E256" s="4">
        <v>2</v>
      </c>
    </row>
    <row r="257" spans="1:6" x14ac:dyDescent="0.35">
      <c r="A257" t="s">
        <v>247</v>
      </c>
      <c r="B257" t="s">
        <v>248</v>
      </c>
      <c r="C257" t="s">
        <v>6</v>
      </c>
      <c r="D257" t="s">
        <v>249</v>
      </c>
      <c r="E257" s="4">
        <v>6</v>
      </c>
    </row>
    <row r="258" spans="1:6" x14ac:dyDescent="0.35">
      <c r="A258" t="s">
        <v>247</v>
      </c>
      <c r="B258" t="s">
        <v>248</v>
      </c>
      <c r="C258" t="s">
        <v>33</v>
      </c>
      <c r="D258" t="s">
        <v>249</v>
      </c>
      <c r="E258" s="4">
        <v>2</v>
      </c>
    </row>
    <row r="259" spans="1:6" x14ac:dyDescent="0.35">
      <c r="A259" t="s">
        <v>196</v>
      </c>
      <c r="B259" t="s">
        <v>197</v>
      </c>
      <c r="C259" t="s">
        <v>33</v>
      </c>
      <c r="D259" t="s">
        <v>198</v>
      </c>
      <c r="E259" s="4">
        <v>4</v>
      </c>
    </row>
    <row r="260" spans="1:6" x14ac:dyDescent="0.35">
      <c r="A260" s="3" t="s">
        <v>14</v>
      </c>
      <c r="B260" s="3" t="s">
        <v>15</v>
      </c>
      <c r="C260" s="3" t="s">
        <v>6</v>
      </c>
      <c r="D260" s="3" t="s">
        <v>16</v>
      </c>
      <c r="E260" s="5">
        <v>11</v>
      </c>
      <c r="F260" s="5" t="s">
        <v>8</v>
      </c>
    </row>
    <row r="261" spans="1:6" x14ac:dyDescent="0.35">
      <c r="A261" t="s">
        <v>390</v>
      </c>
      <c r="B261" t="s">
        <v>391</v>
      </c>
      <c r="C261" t="s">
        <v>6</v>
      </c>
      <c r="D261" t="s">
        <v>392</v>
      </c>
      <c r="E261" s="4">
        <v>6</v>
      </c>
      <c r="F261" s="5"/>
    </row>
    <row r="262" spans="1:6" x14ac:dyDescent="0.35">
      <c r="A262" s="3" t="s">
        <v>503</v>
      </c>
      <c r="B262" s="3" t="s">
        <v>504</v>
      </c>
      <c r="C262" s="3" t="s">
        <v>33</v>
      </c>
      <c r="D262" s="3" t="s">
        <v>505</v>
      </c>
      <c r="E262" s="5" t="s">
        <v>506</v>
      </c>
      <c r="F262" s="5"/>
    </row>
    <row r="263" spans="1:6" x14ac:dyDescent="0.35">
      <c r="A263" t="s">
        <v>54</v>
      </c>
      <c r="B263" t="s">
        <v>55</v>
      </c>
      <c r="C263" t="s">
        <v>6</v>
      </c>
      <c r="D263" t="s">
        <v>51</v>
      </c>
      <c r="E263" s="4">
        <v>2</v>
      </c>
      <c r="F263" s="5"/>
    </row>
    <row r="264" spans="1:6" x14ac:dyDescent="0.35">
      <c r="A264" s="3" t="s">
        <v>54</v>
      </c>
      <c r="B264" s="3" t="s">
        <v>55</v>
      </c>
      <c r="C264" s="3" t="s">
        <v>33</v>
      </c>
      <c r="D264" s="3" t="s">
        <v>51</v>
      </c>
      <c r="E264" s="5">
        <v>18</v>
      </c>
      <c r="F264" s="5" t="s">
        <v>8</v>
      </c>
    </row>
    <row r="265" spans="1:6" s="3" customFormat="1" x14ac:dyDescent="0.35">
      <c r="A265" s="3" t="s">
        <v>54</v>
      </c>
      <c r="B265" s="3" t="s">
        <v>55</v>
      </c>
      <c r="C265" s="3" t="s">
        <v>56</v>
      </c>
      <c r="D265" s="3" t="s">
        <v>51</v>
      </c>
      <c r="E265" s="5">
        <f>10+2</f>
        <v>12</v>
      </c>
      <c r="F265" s="5" t="s">
        <v>8</v>
      </c>
    </row>
    <row r="266" spans="1:6" s="3" customFormat="1" x14ac:dyDescent="0.35">
      <c r="A266" s="3" t="s">
        <v>438</v>
      </c>
      <c r="B266" s="3" t="s">
        <v>439</v>
      </c>
      <c r="C266" s="3" t="s">
        <v>56</v>
      </c>
      <c r="D266" s="3" t="s">
        <v>440</v>
      </c>
      <c r="E266" s="5">
        <v>12</v>
      </c>
      <c r="F266" s="5" t="s">
        <v>8</v>
      </c>
    </row>
    <row r="267" spans="1:6" x14ac:dyDescent="0.35">
      <c r="A267" s="3" t="s">
        <v>374</v>
      </c>
      <c r="B267" s="3" t="s">
        <v>375</v>
      </c>
      <c r="C267" s="3" t="s">
        <v>81</v>
      </c>
      <c r="D267" s="3" t="s">
        <v>376</v>
      </c>
      <c r="E267" s="5">
        <v>18</v>
      </c>
      <c r="F267" s="5" t="s">
        <v>8</v>
      </c>
    </row>
    <row r="268" spans="1:6" x14ac:dyDescent="0.35">
      <c r="A268" s="3" t="s">
        <v>374</v>
      </c>
      <c r="B268" s="3" t="s">
        <v>436</v>
      </c>
      <c r="C268" s="3" t="s">
        <v>56</v>
      </c>
      <c r="D268" s="3" t="s">
        <v>437</v>
      </c>
      <c r="E268" s="5">
        <v>10</v>
      </c>
      <c r="F268" s="5" t="s">
        <v>8</v>
      </c>
    </row>
    <row r="269" spans="1:6" x14ac:dyDescent="0.35">
      <c r="A269" t="s">
        <v>384</v>
      </c>
      <c r="B269" t="s">
        <v>385</v>
      </c>
      <c r="C269" t="s">
        <v>6</v>
      </c>
      <c r="D269" t="s">
        <v>386</v>
      </c>
      <c r="E269" s="4">
        <v>3</v>
      </c>
    </row>
    <row r="270" spans="1:6" s="3" customFormat="1" x14ac:dyDescent="0.35">
      <c r="A270" t="s">
        <v>264</v>
      </c>
      <c r="B270" t="s">
        <v>265</v>
      </c>
      <c r="C270" t="s">
        <v>33</v>
      </c>
      <c r="D270" t="s">
        <v>266</v>
      </c>
      <c r="E270" s="4">
        <v>8</v>
      </c>
      <c r="F270" s="4"/>
    </row>
    <row r="271" spans="1:6" x14ac:dyDescent="0.35">
      <c r="A271" t="s">
        <v>264</v>
      </c>
      <c r="B271" t="s">
        <v>265</v>
      </c>
      <c r="C271" t="s">
        <v>56</v>
      </c>
      <c r="D271" t="s">
        <v>266</v>
      </c>
      <c r="E271" s="4">
        <v>6</v>
      </c>
    </row>
    <row r="272" spans="1:6" x14ac:dyDescent="0.35">
      <c r="A272" t="s">
        <v>444</v>
      </c>
      <c r="B272" t="s">
        <v>445</v>
      </c>
      <c r="C272" t="s">
        <v>56</v>
      </c>
      <c r="D272" t="s">
        <v>358</v>
      </c>
      <c r="E272" s="4">
        <v>6</v>
      </c>
    </row>
    <row r="273" spans="1:6" x14ac:dyDescent="0.35">
      <c r="A273" t="s">
        <v>76</v>
      </c>
      <c r="B273" t="s">
        <v>77</v>
      </c>
      <c r="C273" t="s">
        <v>56</v>
      </c>
      <c r="D273" t="s">
        <v>78</v>
      </c>
      <c r="E273" s="4">
        <v>8</v>
      </c>
    </row>
    <row r="274" spans="1:6" x14ac:dyDescent="0.35">
      <c r="A274" t="s">
        <v>272</v>
      </c>
      <c r="B274" t="s">
        <v>278</v>
      </c>
      <c r="C274" t="s">
        <v>33</v>
      </c>
      <c r="D274" t="s">
        <v>273</v>
      </c>
      <c r="E274" s="4">
        <v>1</v>
      </c>
    </row>
    <row r="275" spans="1:6" s="3" customFormat="1" x14ac:dyDescent="0.35">
      <c r="A275" t="s">
        <v>272</v>
      </c>
      <c r="B275" t="s">
        <v>278</v>
      </c>
      <c r="C275" t="s">
        <v>56</v>
      </c>
      <c r="D275" t="s">
        <v>273</v>
      </c>
      <c r="E275" s="4">
        <v>4</v>
      </c>
      <c r="F275" s="4"/>
    </row>
    <row r="276" spans="1:6" x14ac:dyDescent="0.35">
      <c r="A276" s="3" t="s">
        <v>494</v>
      </c>
      <c r="B276" s="3" t="s">
        <v>495</v>
      </c>
      <c r="C276" s="3" t="s">
        <v>33</v>
      </c>
      <c r="D276" s="3" t="s">
        <v>496</v>
      </c>
      <c r="E276" s="5">
        <v>12</v>
      </c>
      <c r="F276" s="5" t="s">
        <v>8</v>
      </c>
    </row>
    <row r="277" spans="1:6" x14ac:dyDescent="0.35">
      <c r="A277" s="3" t="s">
        <v>57</v>
      </c>
      <c r="B277" s="3" t="s">
        <v>58</v>
      </c>
      <c r="C277" s="3" t="s">
        <v>56</v>
      </c>
      <c r="D277" s="3" t="s">
        <v>59</v>
      </c>
      <c r="E277" s="5">
        <f>8+10</f>
        <v>18</v>
      </c>
      <c r="F277" s="5" t="s">
        <v>8</v>
      </c>
    </row>
    <row r="278" spans="1:6" x14ac:dyDescent="0.35">
      <c r="A278" s="3" t="s">
        <v>218</v>
      </c>
      <c r="B278" s="3" t="s">
        <v>219</v>
      </c>
      <c r="C278" s="3" t="s">
        <v>81</v>
      </c>
      <c r="D278" s="3" t="s">
        <v>220</v>
      </c>
      <c r="E278" s="5">
        <v>30</v>
      </c>
      <c r="F278" s="5" t="s">
        <v>8</v>
      </c>
    </row>
    <row r="279" spans="1:6" x14ac:dyDescent="0.35">
      <c r="A279" t="s">
        <v>135</v>
      </c>
      <c r="B279" t="s">
        <v>133</v>
      </c>
      <c r="C279" t="s">
        <v>33</v>
      </c>
      <c r="D279" t="s">
        <v>134</v>
      </c>
      <c r="E279" s="4">
        <v>8</v>
      </c>
    </row>
    <row r="280" spans="1:6" x14ac:dyDescent="0.35">
      <c r="A280" t="s">
        <v>104</v>
      </c>
      <c r="B280" t="s">
        <v>105</v>
      </c>
      <c r="C280" t="s">
        <v>6</v>
      </c>
      <c r="D280" t="s">
        <v>106</v>
      </c>
      <c r="E280" s="4">
        <v>2</v>
      </c>
    </row>
    <row r="281" spans="1:6" x14ac:dyDescent="0.35">
      <c r="A281" t="s">
        <v>213</v>
      </c>
      <c r="B281" t="s">
        <v>214</v>
      </c>
      <c r="C281" t="s">
        <v>56</v>
      </c>
      <c r="D281" t="s">
        <v>215</v>
      </c>
      <c r="E281" s="4">
        <v>6</v>
      </c>
    </row>
    <row r="282" spans="1:6" x14ac:dyDescent="0.35">
      <c r="A282" t="s">
        <v>79</v>
      </c>
      <c r="B282" t="s">
        <v>80</v>
      </c>
      <c r="C282" t="s">
        <v>56</v>
      </c>
      <c r="D282" t="s">
        <v>39</v>
      </c>
      <c r="E282" s="4">
        <v>6</v>
      </c>
    </row>
    <row r="283" spans="1:6" x14ac:dyDescent="0.35">
      <c r="A283" s="3" t="s">
        <v>38</v>
      </c>
      <c r="B283" s="3" t="s">
        <v>12</v>
      </c>
      <c r="C283" s="3" t="s">
        <v>33</v>
      </c>
      <c r="D283" s="3" t="s">
        <v>39</v>
      </c>
      <c r="E283" s="5">
        <v>10</v>
      </c>
      <c r="F283" s="5" t="s">
        <v>8</v>
      </c>
    </row>
    <row r="284" spans="1:6" x14ac:dyDescent="0.35">
      <c r="A284" t="s">
        <v>292</v>
      </c>
      <c r="B284" t="s">
        <v>293</v>
      </c>
      <c r="C284" t="s">
        <v>81</v>
      </c>
      <c r="D284" t="s">
        <v>294</v>
      </c>
      <c r="E284" s="4">
        <v>8</v>
      </c>
    </row>
    <row r="285" spans="1:6" x14ac:dyDescent="0.35">
      <c r="A285" t="s">
        <v>369</v>
      </c>
      <c r="B285" t="s">
        <v>370</v>
      </c>
      <c r="C285" t="s">
        <v>56</v>
      </c>
      <c r="D285" t="s">
        <v>371</v>
      </c>
      <c r="E285" s="4">
        <v>4</v>
      </c>
    </row>
    <row r="286" spans="1:6" x14ac:dyDescent="0.35">
      <c r="A286" t="s">
        <v>19</v>
      </c>
      <c r="B286" t="s">
        <v>20</v>
      </c>
      <c r="C286" t="s">
        <v>6</v>
      </c>
      <c r="D286" t="s">
        <v>23</v>
      </c>
      <c r="E286" s="4">
        <v>6</v>
      </c>
    </row>
    <row r="287" spans="1:6" x14ac:dyDescent="0.35">
      <c r="A287" t="s">
        <v>19</v>
      </c>
      <c r="B287" t="s">
        <v>20</v>
      </c>
      <c r="C287" t="s">
        <v>33</v>
      </c>
      <c r="D287" t="s">
        <v>23</v>
      </c>
      <c r="E287" s="4">
        <v>8</v>
      </c>
    </row>
    <row r="288" spans="1:6" x14ac:dyDescent="0.35">
      <c r="A288" t="s">
        <v>453</v>
      </c>
      <c r="B288" t="s">
        <v>454</v>
      </c>
      <c r="C288" t="s">
        <v>81</v>
      </c>
      <c r="D288" t="s">
        <v>455</v>
      </c>
      <c r="E288" s="4">
        <v>8</v>
      </c>
    </row>
    <row r="289" spans="1:5" x14ac:dyDescent="0.35">
      <c r="A289" t="s">
        <v>60</v>
      </c>
      <c r="B289" t="s">
        <v>61</v>
      </c>
      <c r="C289" t="s">
        <v>56</v>
      </c>
      <c r="D289" t="s">
        <v>62</v>
      </c>
      <c r="E289" s="4">
        <v>6</v>
      </c>
    </row>
  </sheetData>
  <autoFilter ref="A1:F289" xr:uid="{2DE8FDCF-7581-48D0-8178-3FB231FA042F}"/>
  <sortState xmlns:xlrd2="http://schemas.microsoft.com/office/spreadsheetml/2017/richdata2" ref="A2:F289">
    <sortCondition ref="A2:A289"/>
    <sortCondition ref="B2:B289"/>
    <sortCondition ref="C2:C289"/>
    <sortCondition ref="D2:D2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Jumper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Hatch</dc:creator>
  <cp:lastModifiedBy>Mary Beth Hatch</cp:lastModifiedBy>
  <dcterms:created xsi:type="dcterms:W3CDTF">2025-11-19T04:16:57Z</dcterms:created>
  <dcterms:modified xsi:type="dcterms:W3CDTF">2026-08-11T04:39:00Z</dcterms:modified>
</cp:coreProperties>
</file>